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codeName="DieseArbeitsmappe"/>
  <mc:AlternateContent xmlns:mc="http://schemas.openxmlformats.org/markup-compatibility/2006">
    <mc:Choice Requires="x15">
      <x15ac:absPath xmlns:x15ac="http://schemas.microsoft.com/office/spreadsheetml/2010/11/ac" url="F:\swhv-Vorlagen aktuell\"/>
    </mc:Choice>
  </mc:AlternateContent>
  <xr:revisionPtr revIDLastSave="0" documentId="13_ncr:1_{616AEC6E-925A-4640-9AC5-A38BFF7B62AE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HF01" sheetId="1" r:id="rId1"/>
    <sheet name="HF02" sheetId="2" r:id="rId2"/>
    <sheet name="HF03" sheetId="5" r:id="rId3"/>
    <sheet name="HF04" sheetId="6" r:id="rId4"/>
    <sheet name="HF05" sheetId="7" r:id="rId5"/>
    <sheet name="HF06" sheetId="8" r:id="rId6"/>
    <sheet name="HF07" sheetId="9" r:id="rId7"/>
    <sheet name="HF08" sheetId="10" r:id="rId8"/>
    <sheet name="HF09" sheetId="11" r:id="rId9"/>
    <sheet name="HF10" sheetId="4" r:id="rId10"/>
    <sheet name="VM-Liste" sheetId="12" r:id="rId11"/>
  </sheets>
  <definedNames>
    <definedName name="_xlnm._FilterDatabase" localSheetId="0" hidden="1">'HF01'!$R$3:$S$3</definedName>
    <definedName name="_xlnm._FilterDatabase" localSheetId="1" hidden="1">'HF02'!$M$39:$O$42</definedName>
    <definedName name="_xlnm._FilterDatabase" localSheetId="2" hidden="1">'HF03'!$R$3:$S$3</definedName>
    <definedName name="_xlnm._FilterDatabase" localSheetId="3" hidden="1">'HF04'!$R$3:$S$3</definedName>
    <definedName name="_xlnm._FilterDatabase" localSheetId="4" hidden="1">'HF05'!$R$3:$S$3</definedName>
    <definedName name="_xlnm._FilterDatabase" localSheetId="5" hidden="1">'HF06'!$R$3:$S$3</definedName>
    <definedName name="_xlnm._FilterDatabase" localSheetId="6" hidden="1">'HF07'!$R$3:$S$3</definedName>
    <definedName name="_xlnm._FilterDatabase" localSheetId="7" hidden="1">'HF08'!$R$3:$S$3</definedName>
    <definedName name="_xlnm._FilterDatabase" localSheetId="8" hidden="1">'HF09'!$R$3:$S$3</definedName>
    <definedName name="_xlnm._FilterDatabase" localSheetId="9" hidden="1">'HF10'!$R$3:$S$3</definedName>
    <definedName name="_xlnm.Print_Area" localSheetId="0">'HF01'!$A:$O</definedName>
    <definedName name="_xlnm.Print_Area" localSheetId="1">'HF02'!$A:$O</definedName>
    <definedName name="_xlnm.Print_Area" localSheetId="2">'HF03'!$A:$O</definedName>
    <definedName name="_xlnm.Print_Area" localSheetId="3">'HF04'!$A:$O</definedName>
    <definedName name="_xlnm.Print_Area" localSheetId="4">'HF05'!$A:$O</definedName>
    <definedName name="_xlnm.Print_Area" localSheetId="5">'HF06'!$A:$O</definedName>
    <definedName name="_xlnm.Print_Area" localSheetId="6">'HF07'!$A:$O</definedName>
    <definedName name="_xlnm.Print_Area" localSheetId="7">'HF08'!$A:$O</definedName>
    <definedName name="_xlnm.Print_Area" localSheetId="8">'HF09'!$A:$O</definedName>
    <definedName name="_xlnm.Print_Area" localSheetId="9">'HF10'!$A:$O</definedName>
    <definedName name="_xlnm.Print_Area" localSheetId="10">'VM-Liste'!$A:$K</definedName>
    <definedName name="_xlnm.Print_Titles" localSheetId="10">'VM-Liste'!$1:$2</definedName>
  </definedNames>
  <calcPr calcId="191029"/>
</workbook>
</file>

<file path=xl/calcChain.xml><?xml version="1.0" encoding="utf-8"?>
<calcChain xmlns="http://schemas.openxmlformats.org/spreadsheetml/2006/main">
  <c r="N3" i="6" l="1"/>
  <c r="N3" i="7"/>
  <c r="N3" i="8"/>
  <c r="N3" i="9"/>
  <c r="N3" i="10"/>
  <c r="N3" i="11"/>
  <c r="N3" i="4"/>
  <c r="N3" i="5"/>
  <c r="N3" i="2"/>
  <c r="H12" i="12" l="1"/>
  <c r="H11" i="12"/>
  <c r="H10" i="12"/>
  <c r="H9" i="12"/>
  <c r="H8" i="12"/>
  <c r="H7" i="12"/>
  <c r="H6" i="12"/>
  <c r="H5" i="12"/>
  <c r="H4" i="12"/>
  <c r="H3" i="12"/>
  <c r="L12" i="12"/>
  <c r="J12" i="12"/>
  <c r="I12" i="12"/>
  <c r="L11" i="12"/>
  <c r="J11" i="12"/>
  <c r="I11" i="12"/>
  <c r="L10" i="12"/>
  <c r="J10" i="12"/>
  <c r="I10" i="12"/>
  <c r="L9" i="12"/>
  <c r="J9" i="12"/>
  <c r="I9" i="12"/>
  <c r="L8" i="12"/>
  <c r="J8" i="12"/>
  <c r="I8" i="12"/>
  <c r="L7" i="12"/>
  <c r="J7" i="12"/>
  <c r="I7" i="12"/>
  <c r="L6" i="12"/>
  <c r="J6" i="12"/>
  <c r="I6" i="12"/>
  <c r="L5" i="12"/>
  <c r="J5" i="12"/>
  <c r="I5" i="12"/>
  <c r="L4" i="12"/>
  <c r="J4" i="12"/>
  <c r="I4" i="12"/>
  <c r="L3" i="12"/>
  <c r="J3" i="12"/>
  <c r="I3" i="12"/>
  <c r="O42" i="5"/>
  <c r="K5" i="12" s="1"/>
  <c r="O42" i="6"/>
  <c r="K6" i="12" s="1"/>
  <c r="O42" i="7"/>
  <c r="K7" i="12" s="1"/>
  <c r="O42" i="8"/>
  <c r="K8" i="12" s="1"/>
  <c r="O42" i="9"/>
  <c r="K9" i="12" s="1"/>
  <c r="O42" i="10"/>
  <c r="K10" i="12" s="1"/>
  <c r="O42" i="11"/>
  <c r="K11" i="12" s="1"/>
  <c r="O42" i="4"/>
  <c r="K12" i="12" s="1"/>
  <c r="O42" i="2"/>
  <c r="K4" i="12" s="1"/>
  <c r="O42" i="1"/>
  <c r="K3" i="12" s="1"/>
  <c r="F3" i="12"/>
  <c r="B4" i="12"/>
  <c r="D3" i="12"/>
  <c r="E3" i="12"/>
  <c r="C3" i="12"/>
  <c r="B3" i="12"/>
  <c r="G3" i="12"/>
  <c r="B5" i="12"/>
  <c r="B6" i="12"/>
  <c r="B7" i="12"/>
  <c r="AL12" i="12"/>
  <c r="AK12" i="12"/>
  <c r="AL11" i="12"/>
  <c r="AK11" i="12"/>
  <c r="AL10" i="12"/>
  <c r="AK10" i="12"/>
  <c r="AL9" i="12"/>
  <c r="AK9" i="12"/>
  <c r="AL8" i="12"/>
  <c r="AK8" i="12"/>
  <c r="AL7" i="12"/>
  <c r="AK7" i="12"/>
  <c r="AL6" i="12"/>
  <c r="AK6" i="12"/>
  <c r="AL5" i="12"/>
  <c r="AK5" i="12"/>
  <c r="AL4" i="12"/>
  <c r="AK4" i="12"/>
  <c r="AL3" i="12"/>
  <c r="AK3" i="12"/>
  <c r="AB12" i="12"/>
  <c r="AB11" i="12"/>
  <c r="AB10" i="12"/>
  <c r="AB9" i="12"/>
  <c r="AB8" i="12"/>
  <c r="AB7" i="12"/>
  <c r="AB6" i="12"/>
  <c r="AB5" i="12"/>
  <c r="AB4" i="12"/>
  <c r="AB3" i="12"/>
  <c r="T3" i="12"/>
  <c r="T4" i="12"/>
  <c r="P3" i="12"/>
  <c r="P4" i="12"/>
  <c r="G4" i="12"/>
  <c r="E4" i="12"/>
  <c r="AC3" i="12"/>
  <c r="AC4" i="12"/>
  <c r="AA3" i="12"/>
  <c r="AA4" i="12"/>
  <c r="S12" i="12"/>
  <c r="R12" i="12"/>
  <c r="Q12" i="12"/>
  <c r="P12" i="12"/>
  <c r="O12" i="12"/>
  <c r="S11" i="12"/>
  <c r="R11" i="12"/>
  <c r="Q11" i="12"/>
  <c r="P11" i="12"/>
  <c r="O11" i="12"/>
  <c r="S10" i="12"/>
  <c r="R10" i="12"/>
  <c r="Q10" i="12"/>
  <c r="P10" i="12"/>
  <c r="O10" i="12"/>
  <c r="S9" i="12"/>
  <c r="R9" i="12"/>
  <c r="Q9" i="12"/>
  <c r="P9" i="12"/>
  <c r="O9" i="12"/>
  <c r="S8" i="12"/>
  <c r="R8" i="12"/>
  <c r="Q8" i="12"/>
  <c r="P8" i="12"/>
  <c r="O8" i="12"/>
  <c r="S7" i="12"/>
  <c r="R7" i="12"/>
  <c r="Q7" i="12"/>
  <c r="P7" i="12"/>
  <c r="O7" i="12"/>
  <c r="S6" i="12"/>
  <c r="R6" i="12"/>
  <c r="Q6" i="12"/>
  <c r="P6" i="12"/>
  <c r="O6" i="12"/>
  <c r="S5" i="12"/>
  <c r="R5" i="12"/>
  <c r="Q5" i="12"/>
  <c r="P5" i="12"/>
  <c r="O5" i="12"/>
  <c r="S4" i="12"/>
  <c r="R4" i="12"/>
  <c r="Q4" i="12"/>
  <c r="O4" i="12"/>
  <c r="S3" i="12"/>
  <c r="R3" i="12"/>
  <c r="Q3" i="12"/>
  <c r="O3" i="12"/>
  <c r="AJ12" i="12"/>
  <c r="AI12" i="12"/>
  <c r="AH12" i="12"/>
  <c r="AG12" i="12"/>
  <c r="AF12" i="12"/>
  <c r="AE12" i="12"/>
  <c r="AD12" i="12"/>
  <c r="AC12" i="12"/>
  <c r="AA12" i="12"/>
  <c r="Z12" i="12"/>
  <c r="Y12" i="12"/>
  <c r="X12" i="12"/>
  <c r="AJ11" i="12"/>
  <c r="AI11" i="12"/>
  <c r="AH11" i="12"/>
  <c r="AG11" i="12"/>
  <c r="AF11" i="12"/>
  <c r="AE11" i="12"/>
  <c r="AD11" i="12"/>
  <c r="AC11" i="12"/>
  <c r="AA11" i="12"/>
  <c r="Z11" i="12"/>
  <c r="Y11" i="12"/>
  <c r="X11" i="12"/>
  <c r="AJ10" i="12"/>
  <c r="AI10" i="12"/>
  <c r="AH10" i="12"/>
  <c r="AG10" i="12"/>
  <c r="AF10" i="12"/>
  <c r="AE10" i="12"/>
  <c r="AD10" i="12"/>
  <c r="AC10" i="12"/>
  <c r="AA10" i="12"/>
  <c r="Z10" i="12"/>
  <c r="Y10" i="12"/>
  <c r="X10" i="12"/>
  <c r="AJ9" i="12"/>
  <c r="AI9" i="12"/>
  <c r="AH9" i="12"/>
  <c r="AG9" i="12"/>
  <c r="AF9" i="12"/>
  <c r="AE9" i="12"/>
  <c r="AD9" i="12"/>
  <c r="AC9" i="12"/>
  <c r="AA9" i="12"/>
  <c r="Z9" i="12"/>
  <c r="Y9" i="12"/>
  <c r="X9" i="12"/>
  <c r="AJ8" i="12"/>
  <c r="AI8" i="12"/>
  <c r="AH8" i="12"/>
  <c r="AG8" i="12"/>
  <c r="AF8" i="12"/>
  <c r="AE8" i="12"/>
  <c r="AD8" i="12"/>
  <c r="AC8" i="12"/>
  <c r="AA8" i="12"/>
  <c r="Z8" i="12"/>
  <c r="Y8" i="12"/>
  <c r="X8" i="12"/>
  <c r="AJ7" i="12"/>
  <c r="AI7" i="12"/>
  <c r="AH7" i="12"/>
  <c r="AG7" i="12"/>
  <c r="AF7" i="12"/>
  <c r="AE7" i="12"/>
  <c r="AD7" i="12"/>
  <c r="AC7" i="12"/>
  <c r="AA7" i="12"/>
  <c r="Z7" i="12"/>
  <c r="Y7" i="12"/>
  <c r="X7" i="12"/>
  <c r="AJ6" i="12"/>
  <c r="AI6" i="12"/>
  <c r="AH6" i="12"/>
  <c r="AG6" i="12"/>
  <c r="AF6" i="12"/>
  <c r="AE6" i="12"/>
  <c r="AD6" i="12"/>
  <c r="AC6" i="12"/>
  <c r="AA6" i="12"/>
  <c r="Z6" i="12"/>
  <c r="Y6" i="12"/>
  <c r="X6" i="12"/>
  <c r="AJ5" i="12"/>
  <c r="AI5" i="12"/>
  <c r="AH5" i="12"/>
  <c r="AG5" i="12"/>
  <c r="AF5" i="12"/>
  <c r="AE5" i="12"/>
  <c r="AD5" i="12"/>
  <c r="AC5" i="12"/>
  <c r="AA5" i="12"/>
  <c r="Z5" i="12"/>
  <c r="Y5" i="12"/>
  <c r="X5" i="12"/>
  <c r="AJ4" i="12"/>
  <c r="AI4" i="12"/>
  <c r="AH4" i="12"/>
  <c r="AG4" i="12"/>
  <c r="AF4" i="12"/>
  <c r="AE4" i="12"/>
  <c r="AD4" i="12"/>
  <c r="Z4" i="12"/>
  <c r="Y4" i="12"/>
  <c r="X4" i="12"/>
  <c r="AJ3" i="12"/>
  <c r="AI3" i="12"/>
  <c r="AH3" i="12"/>
  <c r="AG3" i="12"/>
  <c r="AF3" i="12"/>
  <c r="AE3" i="12"/>
  <c r="AD3" i="12"/>
  <c r="Z3" i="12"/>
  <c r="Y3" i="12"/>
  <c r="X3" i="12"/>
  <c r="N12" i="12"/>
  <c r="M12" i="12"/>
  <c r="N11" i="12"/>
  <c r="M11" i="12"/>
  <c r="N10" i="12"/>
  <c r="M10" i="12"/>
  <c r="N9" i="12"/>
  <c r="M9" i="12"/>
  <c r="N8" i="12"/>
  <c r="M8" i="12"/>
  <c r="N7" i="12"/>
  <c r="M7" i="12"/>
  <c r="N6" i="12"/>
  <c r="M6" i="12"/>
  <c r="N5" i="12"/>
  <c r="M5" i="12"/>
  <c r="N4" i="12"/>
  <c r="M4" i="12"/>
  <c r="N3" i="12"/>
  <c r="M3" i="12"/>
  <c r="V3" i="12"/>
  <c r="W3" i="12"/>
  <c r="V4" i="12"/>
  <c r="W4" i="12"/>
  <c r="C4" i="12"/>
  <c r="D4" i="12"/>
  <c r="B12" i="12"/>
  <c r="B11" i="12"/>
  <c r="B10" i="12"/>
  <c r="B9" i="12"/>
  <c r="B8" i="12"/>
  <c r="C12" i="12"/>
  <c r="C11" i="12"/>
  <c r="C10" i="12"/>
  <c r="C9" i="12"/>
  <c r="C8" i="12"/>
  <c r="C7" i="12"/>
  <c r="C6" i="12"/>
  <c r="C5" i="12"/>
  <c r="E12" i="12"/>
  <c r="E11" i="12"/>
  <c r="E10" i="12"/>
  <c r="E9" i="12"/>
  <c r="E8" i="12"/>
  <c r="E7" i="12"/>
  <c r="E6" i="12"/>
  <c r="E5" i="12"/>
  <c r="G12" i="12"/>
  <c r="G11" i="12"/>
  <c r="G10" i="12"/>
  <c r="G9" i="12"/>
  <c r="G8" i="12"/>
  <c r="G7" i="12"/>
  <c r="G6" i="12"/>
  <c r="G5" i="12"/>
  <c r="D12" i="12"/>
  <c r="D11" i="12"/>
  <c r="D10" i="12"/>
  <c r="D9" i="12"/>
  <c r="D8" i="12"/>
  <c r="D7" i="12"/>
  <c r="D6" i="12"/>
  <c r="D5" i="12"/>
  <c r="W12" i="12"/>
  <c r="V12" i="12"/>
  <c r="U12" i="12"/>
  <c r="T12" i="12"/>
  <c r="W11" i="12"/>
  <c r="V11" i="12"/>
  <c r="U11" i="12"/>
  <c r="T11" i="12"/>
  <c r="W10" i="12"/>
  <c r="V10" i="12"/>
  <c r="U10" i="12"/>
  <c r="T10" i="12"/>
  <c r="W9" i="12"/>
  <c r="V9" i="12"/>
  <c r="U9" i="12"/>
  <c r="T9" i="12"/>
  <c r="U3" i="12"/>
  <c r="W8" i="12"/>
  <c r="V8" i="12"/>
  <c r="U8" i="12"/>
  <c r="T8" i="12"/>
  <c r="W7" i="12"/>
  <c r="V7" i="12"/>
  <c r="U7" i="12"/>
  <c r="T7" i="12"/>
  <c r="W6" i="12"/>
  <c r="V6" i="12"/>
  <c r="U6" i="12"/>
  <c r="T6" i="12"/>
  <c r="W5" i="12"/>
  <c r="V5" i="12"/>
  <c r="U5" i="12"/>
  <c r="T5" i="12"/>
  <c r="U4" i="12"/>
  <c r="F12" i="12"/>
  <c r="F11" i="12"/>
  <c r="F10" i="12"/>
  <c r="F9" i="12"/>
  <c r="F8" i="12"/>
  <c r="F7" i="12"/>
  <c r="F6" i="12"/>
  <c r="F5" i="12"/>
  <c r="F4" i="12"/>
  <c r="D1" i="7"/>
  <c r="D1" i="8"/>
  <c r="D1" i="9"/>
  <c r="D1" i="10"/>
  <c r="D1" i="11"/>
  <c r="D1" i="4"/>
  <c r="D1" i="6"/>
  <c r="D1" i="5"/>
  <c r="D1" i="2"/>
</calcChain>
</file>

<file path=xl/sharedStrings.xml><?xml version="1.0" encoding="utf-8"?>
<sst xmlns="http://schemas.openxmlformats.org/spreadsheetml/2006/main" count="594" uniqueCount="84">
  <si>
    <t>Vorname</t>
  </si>
  <si>
    <t>Name</t>
  </si>
  <si>
    <t>Straße</t>
  </si>
  <si>
    <t>Rasse</t>
  </si>
  <si>
    <t>Wurftag</t>
  </si>
  <si>
    <t>Täto</t>
  </si>
  <si>
    <t>Chip</t>
  </si>
  <si>
    <t>KG</t>
  </si>
  <si>
    <t>Note</t>
  </si>
  <si>
    <t>B</t>
  </si>
  <si>
    <t>PLZ Ort</t>
  </si>
  <si>
    <t>Mitgliedsnummer</t>
  </si>
  <si>
    <t>Fax</t>
  </si>
  <si>
    <t>E-MAIL</t>
  </si>
  <si>
    <t>Hund</t>
  </si>
  <si>
    <t>Rüde</t>
  </si>
  <si>
    <t>ZB/RegNr.</t>
  </si>
  <si>
    <t>Kreisgruppe</t>
  </si>
  <si>
    <t>Hundebesitzer</t>
  </si>
  <si>
    <t>Mitgliedsverein</t>
  </si>
  <si>
    <t>Hundeführer</t>
  </si>
  <si>
    <t>Telefon</t>
  </si>
  <si>
    <t>Leistungsrichter</t>
  </si>
  <si>
    <t>(9-stellig)</t>
  </si>
  <si>
    <t>Datum</t>
  </si>
  <si>
    <t>Nr.</t>
  </si>
  <si>
    <t>Name des Teilnehmers</t>
  </si>
  <si>
    <t>Geführter Hund</t>
  </si>
  <si>
    <t>Verein</t>
  </si>
  <si>
    <t>LR</t>
  </si>
  <si>
    <t>BesName</t>
  </si>
  <si>
    <t>BesVorname</t>
  </si>
  <si>
    <t>BesVerein</t>
  </si>
  <si>
    <t>BesMNr</t>
  </si>
  <si>
    <t>BesKG</t>
  </si>
  <si>
    <t>HFMNr</t>
  </si>
  <si>
    <t>HFKG</t>
  </si>
  <si>
    <t>HFStr</t>
  </si>
  <si>
    <t>HFOrt</t>
  </si>
  <si>
    <t>HFTel</t>
  </si>
  <si>
    <t>HFFax</t>
  </si>
  <si>
    <t>HFMAIL</t>
  </si>
  <si>
    <t>Geschl.</t>
  </si>
  <si>
    <t>ZB/Reg</t>
  </si>
  <si>
    <t>ImpfDat</t>
  </si>
  <si>
    <t>ImpfGültig</t>
  </si>
  <si>
    <r>
      <t>Chip</t>
    </r>
    <r>
      <rPr>
        <sz val="8"/>
        <rFont val="Arial"/>
        <family val="2"/>
      </rPr>
      <t xml:space="preserve"> (15stellig)</t>
    </r>
  </si>
  <si>
    <t>LB-Nr.:</t>
  </si>
  <si>
    <t>Ort/Verein</t>
  </si>
  <si>
    <t>Geschlecht</t>
  </si>
  <si>
    <t>Wurftag:</t>
  </si>
  <si>
    <t>Geimpft am:</t>
  </si>
  <si>
    <t>Gültig bis:</t>
  </si>
  <si>
    <t>Tierarzt:</t>
  </si>
  <si>
    <t>Name:</t>
  </si>
  <si>
    <t>Ort:</t>
  </si>
  <si>
    <t>BesStr</t>
  </si>
  <si>
    <t>BesOrt</t>
  </si>
  <si>
    <t>TierarztName</t>
  </si>
  <si>
    <t>TierarztOrt</t>
  </si>
  <si>
    <t>Vorname Teilnehmer</t>
  </si>
  <si>
    <t>LB-Nr.</t>
  </si>
  <si>
    <t>Prüfungsstufe:</t>
  </si>
  <si>
    <t>GebDatum:</t>
  </si>
  <si>
    <t>Jugend Stufe</t>
  </si>
  <si>
    <t>Jugend Geb</t>
  </si>
  <si>
    <t>&lt;-- Nur ausfüllen wenn nicht mit HF identisch</t>
  </si>
  <si>
    <t>Vorprüfung</t>
  </si>
  <si>
    <t>IGP</t>
  </si>
  <si>
    <t>IFH</t>
  </si>
  <si>
    <t xml:space="preserve"> (nur bei Jugendlichen) --&gt;</t>
  </si>
  <si>
    <t>Stufe</t>
  </si>
  <si>
    <t>Vor-
prüfung</t>
  </si>
  <si>
    <t>Bestätigung der Meldung durch den
Vereinsvorsitzenden  / ggf. auch Übungsleiter</t>
  </si>
  <si>
    <t>Prüfungsstufe</t>
  </si>
  <si>
    <t>Meldung
zur Stufe</t>
  </si>
  <si>
    <t>Punkte</t>
  </si>
  <si>
    <t>Meldung zur swhv-VM FCI-IBGH</t>
  </si>
  <si>
    <t>swhv-pk</t>
  </si>
  <si>
    <t>hinterhuber</t>
  </si>
  <si>
    <t>ajax</t>
  </si>
  <si>
    <t>MA</t>
  </si>
  <si>
    <t>vordermann</t>
  </si>
  <si>
    <t>FCI-IGBH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</si>
</sst>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0\ 000\ 000\ 000\ 000"/>
    <numFmt numFmtId="166" formatCode="0000\ 00\ 000"/>
    <numFmt numFmtId="167" formatCode="00\ 00\ 00000"/>
  </numFmts>
  <fonts count="39" x14ac:knownFonts="1">
    <font>
      <sz val="10"/>
      <name val="Arial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2"/>
      <name val="Arial"/>
      <family val="2"/>
    </font>
    <font>
      <sz val="6"/>
      <name val="Arial"/>
      <family val="2"/>
    </font>
    <font>
      <sz val="12"/>
      <color indexed="42"/>
      <name val="Arial"/>
      <family val="2"/>
    </font>
    <font>
      <sz val="10"/>
      <name val="Arial"/>
      <family val="2"/>
    </font>
    <font>
      <sz val="10"/>
      <color indexed="4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sz val="9"/>
      <name val="Arial"/>
      <family val="2"/>
    </font>
    <font>
      <sz val="12"/>
      <color indexed="50"/>
      <name val="Arial"/>
      <family val="2"/>
    </font>
    <font>
      <sz val="10"/>
      <color indexed="5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5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11" borderId="1" applyNumberFormat="0" applyAlignment="0" applyProtection="0"/>
    <xf numFmtId="0" fontId="4" fillId="11" borderId="2" applyNumberFormat="0" applyAlignment="0" applyProtection="0"/>
    <xf numFmtId="0" fontId="5" fillId="4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12" borderId="0" applyNumberFormat="0" applyBorder="0" applyAlignment="0" applyProtection="0"/>
    <xf numFmtId="0" fontId="10" fillId="2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13" borderId="8" applyNumberFormat="0" applyAlignment="0" applyProtection="0"/>
  </cellStyleXfs>
  <cellXfs count="202">
    <xf numFmtId="0" fontId="0" fillId="0" borderId="0" xfId="0"/>
    <xf numFmtId="164" fontId="18" fillId="14" borderId="0" xfId="0" applyNumberFormat="1" applyFont="1" applyFill="1" applyAlignment="1">
      <alignment horizontal="left"/>
    </xf>
    <xf numFmtId="164" fontId="1" fillId="14" borderId="0" xfId="0" applyNumberFormat="1" applyFont="1" applyFill="1" applyAlignment="1">
      <alignment horizontal="left"/>
    </xf>
    <xf numFmtId="49" fontId="18" fillId="14" borderId="0" xfId="0" applyNumberFormat="1" applyFont="1" applyFill="1" applyAlignment="1">
      <alignment horizontal="left"/>
    </xf>
    <xf numFmtId="0" fontId="18" fillId="14" borderId="0" xfId="0" applyFont="1" applyFill="1" applyAlignment="1">
      <alignment horizontal="left"/>
    </xf>
    <xf numFmtId="1" fontId="18" fillId="14" borderId="0" xfId="0" applyNumberFormat="1" applyFont="1" applyFill="1" applyAlignment="1">
      <alignment horizontal="left"/>
    </xf>
    <xf numFmtId="165" fontId="18" fillId="14" borderId="0" xfId="0" applyNumberFormat="1" applyFont="1" applyFill="1" applyAlignment="1">
      <alignment horizontal="left"/>
    </xf>
    <xf numFmtId="166" fontId="18" fillId="14" borderId="0" xfId="0" applyNumberFormat="1" applyFont="1" applyFill="1" applyAlignment="1">
      <alignment horizontal="left"/>
    </xf>
    <xf numFmtId="0" fontId="1" fillId="14" borderId="0" xfId="0" applyFont="1" applyFill="1" applyAlignment="1">
      <alignment horizontal="left"/>
    </xf>
    <xf numFmtId="0" fontId="1" fillId="14" borderId="10" xfId="0" applyFont="1" applyFill="1" applyBorder="1" applyAlignment="1">
      <alignment horizontal="left"/>
    </xf>
    <xf numFmtId="49" fontId="18" fillId="14" borderId="12" xfId="0" applyNumberFormat="1" applyFont="1" applyFill="1" applyBorder="1" applyAlignment="1">
      <alignment horizontal="left"/>
    </xf>
    <xf numFmtId="164" fontId="18" fillId="16" borderId="13" xfId="0" applyNumberFormat="1" applyFont="1" applyFill="1" applyBorder="1" applyAlignment="1" applyProtection="1">
      <alignment horizontal="left"/>
      <protection locked="0"/>
    </xf>
    <xf numFmtId="0" fontId="1" fillId="14" borderId="12" xfId="0" applyFont="1" applyFill="1" applyBorder="1" applyAlignment="1">
      <alignment horizontal="left"/>
    </xf>
    <xf numFmtId="164" fontId="1" fillId="14" borderId="0" xfId="0" applyNumberFormat="1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1" fillId="14" borderId="13" xfId="0" applyFont="1" applyFill="1" applyBorder="1" applyAlignment="1">
      <alignment horizontal="left"/>
    </xf>
    <xf numFmtId="14" fontId="18" fillId="14" borderId="14" xfId="0" applyNumberFormat="1" applyFont="1" applyFill="1" applyBorder="1" applyAlignment="1">
      <alignment horizontal="left"/>
    </xf>
    <xf numFmtId="0" fontId="18" fillId="14" borderId="15" xfId="0" applyFont="1" applyFill="1" applyBorder="1" applyAlignment="1">
      <alignment horizontal="left"/>
    </xf>
    <xf numFmtId="49" fontId="18" fillId="14" borderId="9" xfId="0" applyNumberFormat="1" applyFont="1" applyFill="1" applyBorder="1" applyAlignment="1">
      <alignment horizontal="left"/>
    </xf>
    <xf numFmtId="164" fontId="18" fillId="14" borderId="10" xfId="0" applyNumberFormat="1" applyFont="1" applyFill="1" applyBorder="1" applyAlignment="1">
      <alignment horizontal="left"/>
    </xf>
    <xf numFmtId="0" fontId="18" fillId="14" borderId="10" xfId="0" applyFont="1" applyFill="1" applyBorder="1" applyAlignment="1">
      <alignment horizontal="left"/>
    </xf>
    <xf numFmtId="0" fontId="18" fillId="14" borderId="11" xfId="0" applyFont="1" applyFill="1" applyBorder="1" applyAlignment="1">
      <alignment horizontal="left"/>
    </xf>
    <xf numFmtId="166" fontId="18" fillId="14" borderId="10" xfId="0" applyNumberFormat="1" applyFont="1" applyFill="1" applyBorder="1" applyAlignment="1">
      <alignment horizontal="left"/>
    </xf>
    <xf numFmtId="1" fontId="18" fillId="14" borderId="10" xfId="0" applyNumberFormat="1" applyFont="1" applyFill="1" applyBorder="1" applyAlignment="1">
      <alignment horizontal="left"/>
    </xf>
    <xf numFmtId="165" fontId="18" fillId="14" borderId="10" xfId="0" applyNumberFormat="1" applyFont="1" applyFill="1" applyBorder="1" applyAlignment="1">
      <alignment horizontal="left"/>
    </xf>
    <xf numFmtId="49" fontId="1" fillId="14" borderId="12" xfId="0" applyNumberFormat="1" applyFont="1" applyFill="1" applyBorder="1" applyAlignment="1">
      <alignment horizontal="left"/>
    </xf>
    <xf numFmtId="0" fontId="18" fillId="14" borderId="13" xfId="0" applyFont="1" applyFill="1" applyBorder="1" applyAlignment="1">
      <alignment horizontal="left"/>
    </xf>
    <xf numFmtId="166" fontId="1" fillId="14" borderId="0" xfId="0" applyNumberFormat="1" applyFont="1" applyFill="1" applyAlignment="1">
      <alignment horizontal="left"/>
    </xf>
    <xf numFmtId="49" fontId="1" fillId="14" borderId="16" xfId="0" applyNumberFormat="1" applyFont="1" applyFill="1" applyBorder="1" applyAlignment="1">
      <alignment horizontal="left"/>
    </xf>
    <xf numFmtId="1" fontId="18" fillId="14" borderId="14" xfId="0" applyNumberFormat="1" applyFont="1" applyFill="1" applyBorder="1" applyAlignment="1">
      <alignment horizontal="left"/>
    </xf>
    <xf numFmtId="1" fontId="1" fillId="14" borderId="0" xfId="0" applyNumberFormat="1" applyFont="1" applyFill="1" applyAlignment="1">
      <alignment horizontal="left"/>
    </xf>
    <xf numFmtId="165" fontId="1" fillId="14" borderId="0" xfId="0" applyNumberFormat="1" applyFont="1" applyFill="1" applyAlignment="1">
      <alignment horizontal="left"/>
    </xf>
    <xf numFmtId="165" fontId="1" fillId="14" borderId="13" xfId="0" applyNumberFormat="1" applyFont="1" applyFill="1" applyBorder="1" applyAlignment="1">
      <alignment horizontal="left"/>
    </xf>
    <xf numFmtId="167" fontId="18" fillId="14" borderId="0" xfId="0" applyNumberFormat="1" applyFont="1" applyFill="1" applyAlignment="1">
      <alignment horizontal="left"/>
    </xf>
    <xf numFmtId="0" fontId="18" fillId="14" borderId="16" xfId="0" applyFont="1" applyFill="1" applyBorder="1" applyAlignment="1">
      <alignment horizontal="left"/>
    </xf>
    <xf numFmtId="164" fontId="1" fillId="14" borderId="14" xfId="0" applyNumberFormat="1" applyFont="1" applyFill="1" applyBorder="1" applyAlignment="1">
      <alignment horizontal="left"/>
    </xf>
    <xf numFmtId="164" fontId="18" fillId="16" borderId="10" xfId="0" applyNumberFormat="1" applyFont="1" applyFill="1" applyBorder="1" applyAlignment="1" applyProtection="1">
      <alignment horizontal="left"/>
      <protection locked="0"/>
    </xf>
    <xf numFmtId="49" fontId="18" fillId="14" borderId="10" xfId="0" applyNumberFormat="1" applyFont="1" applyFill="1" applyBorder="1" applyAlignment="1">
      <alignment horizontal="left"/>
    </xf>
    <xf numFmtId="0" fontId="19" fillId="14" borderId="0" xfId="0" applyFont="1" applyFill="1" applyAlignment="1">
      <alignment horizontal="left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164" fontId="17" fillId="14" borderId="0" xfId="0" applyNumberFormat="1" applyFont="1" applyFill="1" applyAlignment="1">
      <alignment horizontal="right"/>
    </xf>
    <xf numFmtId="167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164" fontId="0" fillId="0" borderId="23" xfId="0" applyNumberForma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164" fontId="0" fillId="0" borderId="26" xfId="0" applyNumberForma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0" fillId="14" borderId="0" xfId="0" applyFont="1" applyFill="1" applyAlignment="1">
      <alignment horizontal="left"/>
    </xf>
    <xf numFmtId="49" fontId="20" fillId="14" borderId="0" xfId="0" applyNumberFormat="1" applyFont="1" applyFill="1" applyAlignment="1">
      <alignment horizontal="left"/>
    </xf>
    <xf numFmtId="0" fontId="21" fillId="14" borderId="0" xfId="0" applyFont="1" applyFill="1" applyAlignment="1">
      <alignment horizontal="left"/>
    </xf>
    <xf numFmtId="164" fontId="20" fillId="14" borderId="0" xfId="0" applyNumberFormat="1" applyFont="1" applyFill="1" applyAlignment="1">
      <alignment horizontal="left"/>
    </xf>
    <xf numFmtId="0" fontId="22" fillId="14" borderId="0" xfId="0" applyFont="1" applyFill="1" applyAlignment="1">
      <alignment horizontal="left"/>
    </xf>
    <xf numFmtId="0" fontId="0" fillId="0" borderId="24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164" fontId="23" fillId="14" borderId="0" xfId="0" applyNumberFormat="1" applyFont="1" applyFill="1" applyAlignment="1">
      <alignment horizontal="right"/>
    </xf>
    <xf numFmtId="0" fontId="23" fillId="14" borderId="0" xfId="0" applyFont="1" applyFill="1" applyAlignment="1">
      <alignment horizontal="left"/>
    </xf>
    <xf numFmtId="164" fontId="24" fillId="14" borderId="0" xfId="0" applyNumberFormat="1" applyFont="1" applyFill="1" applyAlignment="1">
      <alignment horizontal="right"/>
    </xf>
    <xf numFmtId="166" fontId="1" fillId="14" borderId="0" xfId="0" applyNumberFormat="1" applyFont="1" applyFill="1" applyAlignment="1">
      <alignment horizontal="right"/>
    </xf>
    <xf numFmtId="1" fontId="1" fillId="14" borderId="0" xfId="0" applyNumberFormat="1" applyFont="1" applyFill="1" applyAlignment="1">
      <alignment horizontal="right"/>
    </xf>
    <xf numFmtId="0" fontId="25" fillId="14" borderId="0" xfId="0" applyFont="1" applyFill="1" applyAlignment="1">
      <alignment horizontal="right"/>
    </xf>
    <xf numFmtId="0" fontId="25" fillId="14" borderId="14" xfId="0" applyFont="1" applyFill="1" applyBorder="1" applyAlignment="1">
      <alignment horizontal="right"/>
    </xf>
    <xf numFmtId="0" fontId="25" fillId="14" borderId="0" xfId="0" applyFont="1" applyFill="1" applyAlignment="1">
      <alignment horizontal="left"/>
    </xf>
    <xf numFmtId="0" fontId="17" fillId="14" borderId="0" xfId="0" applyFont="1" applyFill="1" applyAlignment="1">
      <alignment horizontal="right"/>
    </xf>
    <xf numFmtId="1" fontId="0" fillId="0" borderId="0" xfId="0" applyNumberFormat="1" applyAlignment="1">
      <alignment vertical="center"/>
    </xf>
    <xf numFmtId="0" fontId="27" fillId="14" borderId="0" xfId="0" applyFont="1" applyFill="1" applyAlignment="1">
      <alignment horizontal="center"/>
    </xf>
    <xf numFmtId="0" fontId="26" fillId="14" borderId="0" xfId="0" applyFont="1" applyFill="1" applyAlignment="1">
      <alignment horizontal="left"/>
    </xf>
    <xf numFmtId="0" fontId="26" fillId="14" borderId="0" xfId="0" applyFont="1" applyFill="1" applyAlignment="1">
      <alignment horizontal="center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164" fontId="0" fillId="0" borderId="30" xfId="0" applyNumberFormat="1" applyBorder="1" applyAlignment="1">
      <alignment vertical="center" wrapText="1"/>
    </xf>
    <xf numFmtId="164" fontId="0" fillId="0" borderId="31" xfId="0" applyNumberFormat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49" fontId="0" fillId="0" borderId="30" xfId="0" applyNumberFormat="1" applyBorder="1" applyAlignment="1">
      <alignment vertical="center" wrapText="1"/>
    </xf>
    <xf numFmtId="49" fontId="0" fillId="0" borderId="26" xfId="0" applyNumberFormat="1" applyBorder="1" applyAlignment="1">
      <alignment vertical="center" wrapText="1"/>
    </xf>
    <xf numFmtId="49" fontId="0" fillId="0" borderId="34" xfId="0" applyNumberFormat="1" applyBorder="1" applyAlignment="1">
      <alignment vertical="center" wrapText="1"/>
    </xf>
    <xf numFmtId="0" fontId="17" fillId="14" borderId="16" xfId="0" applyFont="1" applyFill="1" applyBorder="1" applyAlignment="1">
      <alignment horizontal="left"/>
    </xf>
    <xf numFmtId="0" fontId="17" fillId="14" borderId="14" xfId="0" applyFont="1" applyFill="1" applyBorder="1" applyAlignment="1">
      <alignment horizontal="left"/>
    </xf>
    <xf numFmtId="1" fontId="17" fillId="14" borderId="14" xfId="0" applyNumberFormat="1" applyFont="1" applyFill="1" applyBorder="1" applyAlignment="1">
      <alignment horizontal="right"/>
    </xf>
    <xf numFmtId="0" fontId="32" fillId="14" borderId="10" xfId="0" applyFont="1" applyFill="1" applyBorder="1" applyAlignment="1">
      <alignment horizontal="left"/>
    </xf>
    <xf numFmtId="166" fontId="32" fillId="14" borderId="10" xfId="0" applyNumberFormat="1" applyFont="1" applyFill="1" applyBorder="1" applyAlignment="1">
      <alignment horizontal="left"/>
    </xf>
    <xf numFmtId="0" fontId="33" fillId="14" borderId="0" xfId="0" applyFont="1" applyFill="1" applyAlignment="1">
      <alignment horizontal="left"/>
    </xf>
    <xf numFmtId="0" fontId="35" fillId="14" borderId="0" xfId="0" applyFont="1" applyFill="1" applyAlignment="1">
      <alignment horizontal="center"/>
    </xf>
    <xf numFmtId="1" fontId="18" fillId="18" borderId="10" xfId="0" applyNumberFormat="1" applyFont="1" applyFill="1" applyBorder="1" applyAlignment="1">
      <alignment horizontal="left"/>
    </xf>
    <xf numFmtId="0" fontId="33" fillId="14" borderId="0" xfId="0" applyFont="1" applyFill="1" applyAlignment="1">
      <alignment horizontal="center"/>
    </xf>
    <xf numFmtId="0" fontId="33" fillId="14" borderId="12" xfId="0" applyFont="1" applyFill="1" applyBorder="1" applyAlignment="1">
      <alignment horizontal="left"/>
    </xf>
    <xf numFmtId="0" fontId="18" fillId="16" borderId="0" xfId="0" applyFont="1" applyFill="1" applyAlignment="1" applyProtection="1">
      <alignment horizontal="center"/>
      <protection locked="0"/>
    </xf>
    <xf numFmtId="0" fontId="18" fillId="15" borderId="13" xfId="0" applyFont="1" applyFill="1" applyBorder="1" applyAlignment="1">
      <alignment horizontal="center"/>
    </xf>
    <xf numFmtId="166" fontId="18" fillId="18" borderId="14" xfId="0" applyNumberFormat="1" applyFont="1" applyFill="1" applyBorder="1" applyAlignment="1">
      <alignment horizontal="left"/>
    </xf>
    <xf numFmtId="0" fontId="18" fillId="18" borderId="14" xfId="0" applyFont="1" applyFill="1" applyBorder="1" applyAlignment="1">
      <alignment horizontal="left"/>
    </xf>
    <xf numFmtId="165" fontId="18" fillId="14" borderId="14" xfId="0" applyNumberFormat="1" applyFont="1" applyFill="1" applyBorder="1" applyAlignment="1">
      <alignment horizontal="left"/>
    </xf>
    <xf numFmtId="0" fontId="18" fillId="18" borderId="15" xfId="0" applyFont="1" applyFill="1" applyBorder="1" applyAlignment="1">
      <alignment horizontal="center"/>
    </xf>
    <xf numFmtId="164" fontId="1" fillId="14" borderId="12" xfId="0" applyNumberFormat="1" applyFont="1" applyFill="1" applyBorder="1" applyAlignment="1">
      <alignment horizontal="left"/>
    </xf>
    <xf numFmtId="164" fontId="18" fillId="18" borderId="0" xfId="0" applyNumberFormat="1" applyFont="1" applyFill="1"/>
    <xf numFmtId="49" fontId="34" fillId="18" borderId="16" xfId="0" applyNumberFormat="1" applyFont="1" applyFill="1" applyBorder="1" applyAlignment="1">
      <alignment horizontal="left"/>
    </xf>
    <xf numFmtId="49" fontId="18" fillId="18" borderId="14" xfId="0" applyNumberFormat="1" applyFont="1" applyFill="1" applyBorder="1" applyAlignment="1">
      <alignment horizontal="left"/>
    </xf>
    <xf numFmtId="164" fontId="18" fillId="18" borderId="14" xfId="0" applyNumberFormat="1" applyFont="1" applyFill="1" applyBorder="1" applyAlignment="1">
      <alignment horizontal="center"/>
    </xf>
    <xf numFmtId="0" fontId="18" fillId="18" borderId="14" xfId="0" applyFont="1" applyFill="1" applyBorder="1" applyAlignment="1">
      <alignment horizontal="center"/>
    </xf>
    <xf numFmtId="0" fontId="34" fillId="18" borderId="14" xfId="0" applyFont="1" applyFill="1" applyBorder="1" applyAlignment="1">
      <alignment horizontal="center"/>
    </xf>
    <xf numFmtId="0" fontId="34" fillId="14" borderId="0" xfId="0" applyFont="1" applyFill="1" applyAlignment="1">
      <alignment horizontal="left"/>
    </xf>
    <xf numFmtId="164" fontId="18" fillId="18" borderId="10" xfId="0" applyNumberFormat="1" applyFont="1" applyFill="1" applyBorder="1" applyAlignment="1">
      <alignment horizontal="left"/>
    </xf>
    <xf numFmtId="49" fontId="36" fillId="18" borderId="9" xfId="0" applyNumberFormat="1" applyFont="1" applyFill="1" applyBorder="1" applyAlignment="1">
      <alignment horizontal="left"/>
    </xf>
    <xf numFmtId="49" fontId="1" fillId="14" borderId="0" xfId="0" applyNumberFormat="1" applyFont="1" applyFill="1" applyAlignment="1">
      <alignment horizontal="left"/>
    </xf>
    <xf numFmtId="0" fontId="18" fillId="14" borderId="14" xfId="0" applyFont="1" applyFill="1" applyBorder="1" applyAlignment="1">
      <alignment horizontal="left"/>
    </xf>
    <xf numFmtId="164" fontId="18" fillId="17" borderId="10" xfId="0" applyNumberFormat="1" applyFont="1" applyFill="1" applyBorder="1" applyAlignment="1" applyProtection="1">
      <alignment horizontal="left"/>
      <protection locked="0"/>
    </xf>
    <xf numFmtId="49" fontId="34" fillId="18" borderId="0" xfId="0" applyNumberFormat="1" applyFont="1" applyFill="1"/>
    <xf numFmtId="0" fontId="33" fillId="0" borderId="19" xfId="0" applyFont="1" applyBorder="1" applyAlignment="1">
      <alignment horizontal="center" vertical="center" wrapText="1"/>
    </xf>
    <xf numFmtId="49" fontId="33" fillId="0" borderId="0" xfId="0" applyNumberFormat="1" applyFont="1" applyAlignment="1">
      <alignment vertical="center"/>
    </xf>
    <xf numFmtId="0" fontId="0" fillId="0" borderId="10" xfId="0" applyBorder="1" applyAlignment="1">
      <alignment vertical="center" wrapText="1"/>
    </xf>
    <xf numFmtId="0" fontId="33" fillId="0" borderId="0" xfId="0" applyFont="1" applyAlignment="1">
      <alignment vertical="center" wrapText="1"/>
    </xf>
    <xf numFmtId="49" fontId="33" fillId="14" borderId="0" xfId="0" applyNumberFormat="1" applyFont="1" applyFill="1"/>
    <xf numFmtId="49" fontId="1" fillId="14" borderId="0" xfId="0" applyNumberFormat="1" applyFont="1" applyFill="1"/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14" borderId="0" xfId="0" applyFont="1" applyFill="1" applyAlignment="1">
      <alignment horizontal="center"/>
    </xf>
    <xf numFmtId="49" fontId="33" fillId="14" borderId="16" xfId="0" applyNumberFormat="1" applyFont="1" applyFill="1" applyBorder="1" applyAlignment="1">
      <alignment horizontal="center"/>
    </xf>
    <xf numFmtId="49" fontId="33" fillId="14" borderId="14" xfId="0" applyNumberFormat="1" applyFont="1" applyFill="1" applyBorder="1" applyAlignment="1">
      <alignment horizontal="center"/>
    </xf>
    <xf numFmtId="49" fontId="18" fillId="16" borderId="0" xfId="0" applyNumberFormat="1" applyFont="1" applyFill="1" applyAlignment="1" applyProtection="1">
      <alignment horizontal="left" vertical="center"/>
      <protection locked="0"/>
    </xf>
    <xf numFmtId="49" fontId="18" fillId="16" borderId="13" xfId="0" applyNumberFormat="1" applyFont="1" applyFill="1" applyBorder="1" applyAlignment="1" applyProtection="1">
      <alignment horizontal="left" vertical="center"/>
      <protection locked="0"/>
    </xf>
    <xf numFmtId="49" fontId="34" fillId="16" borderId="12" xfId="0" applyNumberFormat="1" applyFont="1" applyFill="1" applyBorder="1" applyAlignment="1" applyProtection="1">
      <alignment horizontal="center"/>
      <protection locked="0"/>
    </xf>
    <xf numFmtId="49" fontId="34" fillId="16" borderId="0" xfId="0" applyNumberFormat="1" applyFont="1" applyFill="1" applyAlignment="1" applyProtection="1">
      <alignment horizontal="center"/>
      <protection locked="0"/>
    </xf>
    <xf numFmtId="164" fontId="1" fillId="16" borderId="0" xfId="0" applyNumberFormat="1" applyFont="1" applyFill="1" applyAlignment="1" applyProtection="1">
      <alignment horizontal="left"/>
      <protection locked="0"/>
    </xf>
    <xf numFmtId="0" fontId="33" fillId="14" borderId="0" xfId="0" applyFont="1" applyFill="1" applyAlignment="1">
      <alignment horizontal="center"/>
    </xf>
    <xf numFmtId="49" fontId="33" fillId="14" borderId="12" xfId="0" applyNumberFormat="1" applyFont="1" applyFill="1" applyBorder="1" applyAlignment="1">
      <alignment horizontal="center" wrapText="1"/>
    </xf>
    <xf numFmtId="49" fontId="33" fillId="14" borderId="0" xfId="0" applyNumberFormat="1" applyFont="1" applyFill="1" applyAlignment="1">
      <alignment horizontal="center" wrapText="1"/>
    </xf>
    <xf numFmtId="49" fontId="33" fillId="14" borderId="0" xfId="0" applyNumberFormat="1" applyFont="1" applyFill="1" applyAlignment="1">
      <alignment horizontal="center"/>
    </xf>
    <xf numFmtId="164" fontId="34" fillId="16" borderId="0" xfId="0" applyNumberFormat="1" applyFont="1" applyFill="1" applyAlignment="1" applyProtection="1">
      <alignment horizontal="center" vertical="center"/>
      <protection locked="0"/>
    </xf>
    <xf numFmtId="49" fontId="18" fillId="16" borderId="12" xfId="0" applyNumberFormat="1" applyFont="1" applyFill="1" applyBorder="1" applyAlignment="1" applyProtection="1">
      <alignment horizontal="left" vertical="center"/>
      <protection locked="0"/>
    </xf>
    <xf numFmtId="164" fontId="34" fillId="16" borderId="0" xfId="0" applyNumberFormat="1" applyFont="1" applyFill="1" applyAlignment="1" applyProtection="1">
      <alignment horizontal="left"/>
      <protection locked="0"/>
    </xf>
    <xf numFmtId="164" fontId="18" fillId="16" borderId="0" xfId="0" applyNumberFormat="1" applyFont="1" applyFill="1" applyAlignment="1" applyProtection="1">
      <alignment horizontal="left"/>
      <protection locked="0"/>
    </xf>
    <xf numFmtId="167" fontId="18" fillId="16" borderId="0" xfId="0" applyNumberFormat="1" applyFont="1" applyFill="1" applyAlignment="1" applyProtection="1">
      <alignment horizontal="left"/>
      <protection locked="0"/>
    </xf>
    <xf numFmtId="164" fontId="18" fillId="16" borderId="14" xfId="0" applyNumberFormat="1" applyFont="1" applyFill="1" applyBorder="1" applyAlignment="1" applyProtection="1">
      <alignment horizontal="left"/>
      <protection locked="0"/>
    </xf>
    <xf numFmtId="49" fontId="18" fillId="16" borderId="12" xfId="0" applyNumberFormat="1" applyFont="1" applyFill="1" applyBorder="1" applyAlignment="1" applyProtection="1">
      <alignment horizontal="left"/>
      <protection locked="0"/>
    </xf>
    <xf numFmtId="49" fontId="18" fillId="16" borderId="0" xfId="0" applyNumberFormat="1" applyFont="1" applyFill="1" applyAlignment="1" applyProtection="1">
      <alignment horizontal="left"/>
      <protection locked="0"/>
    </xf>
    <xf numFmtId="49" fontId="18" fillId="16" borderId="13" xfId="0" applyNumberFormat="1" applyFont="1" applyFill="1" applyBorder="1" applyAlignment="1" applyProtection="1">
      <alignment horizontal="left"/>
      <protection locked="0"/>
    </xf>
    <xf numFmtId="0" fontId="17" fillId="14" borderId="0" xfId="0" applyFont="1" applyFill="1" applyAlignment="1">
      <alignment horizontal="left"/>
    </xf>
    <xf numFmtId="49" fontId="34" fillId="16" borderId="12" xfId="0" applyNumberFormat="1" applyFont="1" applyFill="1" applyBorder="1" applyAlignment="1" applyProtection="1">
      <alignment horizontal="left"/>
      <protection locked="0"/>
    </xf>
    <xf numFmtId="49" fontId="36" fillId="18" borderId="9" xfId="0" applyNumberFormat="1" applyFont="1" applyFill="1" applyBorder="1" applyAlignment="1">
      <alignment horizontal="left" vertical="center" wrapText="1"/>
    </xf>
    <xf numFmtId="49" fontId="36" fillId="18" borderId="10" xfId="0" applyNumberFormat="1" applyFont="1" applyFill="1" applyBorder="1" applyAlignment="1">
      <alignment horizontal="left" vertical="center"/>
    </xf>
    <xf numFmtId="49" fontId="36" fillId="18" borderId="12" xfId="0" applyNumberFormat="1" applyFont="1" applyFill="1" applyBorder="1" applyAlignment="1">
      <alignment horizontal="left" vertical="center"/>
    </xf>
    <xf numFmtId="49" fontId="36" fillId="18" borderId="0" xfId="0" applyNumberFormat="1" applyFont="1" applyFill="1" applyAlignment="1">
      <alignment horizontal="left" vertical="center"/>
    </xf>
    <xf numFmtId="1" fontId="25" fillId="16" borderId="0" xfId="0" applyNumberFormat="1" applyFont="1" applyFill="1" applyAlignment="1" applyProtection="1">
      <alignment horizontal="left"/>
      <protection locked="0"/>
    </xf>
    <xf numFmtId="1" fontId="25" fillId="16" borderId="13" xfId="0" applyNumberFormat="1" applyFont="1" applyFill="1" applyBorder="1" applyAlignment="1" applyProtection="1">
      <alignment horizontal="left"/>
      <protection locked="0"/>
    </xf>
    <xf numFmtId="14" fontId="18" fillId="16" borderId="0" xfId="0" applyNumberFormat="1" applyFont="1" applyFill="1" applyAlignment="1" applyProtection="1">
      <alignment horizontal="left"/>
      <protection locked="0"/>
    </xf>
    <xf numFmtId="165" fontId="18" fillId="16" borderId="0" xfId="0" applyNumberFormat="1" applyFont="1" applyFill="1" applyAlignment="1" applyProtection="1">
      <alignment horizontal="left"/>
      <protection locked="0"/>
    </xf>
    <xf numFmtId="14" fontId="18" fillId="16" borderId="14" xfId="0" applyNumberFormat="1" applyFont="1" applyFill="1" applyBorder="1" applyAlignment="1" applyProtection="1">
      <alignment horizontal="left"/>
      <protection locked="0"/>
    </xf>
    <xf numFmtId="14" fontId="18" fillId="16" borderId="0" xfId="0" applyNumberFormat="1" applyFont="1" applyFill="1" applyAlignment="1" applyProtection="1">
      <alignment horizontal="center"/>
      <protection locked="0"/>
    </xf>
    <xf numFmtId="14" fontId="18" fillId="16" borderId="13" xfId="0" applyNumberFormat="1" applyFont="1" applyFill="1" applyBorder="1" applyAlignment="1" applyProtection="1">
      <alignment horizontal="center"/>
      <protection locked="0"/>
    </xf>
    <xf numFmtId="0" fontId="33" fillId="14" borderId="10" xfId="0" applyFont="1" applyFill="1" applyBorder="1" applyAlignment="1">
      <alignment horizontal="center"/>
    </xf>
    <xf numFmtId="0" fontId="33" fillId="14" borderId="11" xfId="0" applyFont="1" applyFill="1" applyBorder="1" applyAlignment="1">
      <alignment horizontal="center"/>
    </xf>
    <xf numFmtId="164" fontId="34" fillId="16" borderId="0" xfId="0" applyNumberFormat="1" applyFont="1" applyFill="1" applyAlignment="1" applyProtection="1">
      <alignment horizontal="center"/>
      <protection locked="0"/>
    </xf>
    <xf numFmtId="164" fontId="1" fillId="14" borderId="10" xfId="0" applyNumberFormat="1" applyFont="1" applyFill="1" applyBorder="1" applyAlignment="1">
      <alignment horizontal="center"/>
    </xf>
    <xf numFmtId="1" fontId="25" fillId="16" borderId="14" xfId="0" applyNumberFormat="1" applyFont="1" applyFill="1" applyBorder="1" applyAlignment="1" applyProtection="1">
      <alignment horizontal="left"/>
      <protection locked="0"/>
    </xf>
    <xf numFmtId="1" fontId="25" fillId="16" borderId="15" xfId="0" applyNumberFormat="1" applyFont="1" applyFill="1" applyBorder="1" applyAlignment="1" applyProtection="1">
      <alignment horizontal="left"/>
      <protection locked="0"/>
    </xf>
    <xf numFmtId="166" fontId="34" fillId="18" borderId="10" xfId="0" applyNumberFormat="1" applyFont="1" applyFill="1" applyBorder="1" applyAlignment="1">
      <alignment horizontal="center"/>
    </xf>
    <xf numFmtId="166" fontId="18" fillId="18" borderId="11" xfId="0" applyNumberFormat="1" applyFont="1" applyFill="1" applyBorder="1" applyAlignment="1">
      <alignment horizontal="center"/>
    </xf>
    <xf numFmtId="0" fontId="36" fillId="18" borderId="9" xfId="0" applyFont="1" applyFill="1" applyBorder="1" applyAlignment="1">
      <alignment horizontal="left"/>
    </xf>
    <xf numFmtId="0" fontId="36" fillId="18" borderId="10" xfId="0" applyFont="1" applyFill="1" applyBorder="1" applyAlignment="1">
      <alignment horizontal="left"/>
    </xf>
    <xf numFmtId="49" fontId="36" fillId="18" borderId="9" xfId="0" applyNumberFormat="1" applyFont="1" applyFill="1" applyBorder="1" applyAlignment="1">
      <alignment horizontal="left"/>
    </xf>
    <xf numFmtId="49" fontId="36" fillId="18" borderId="10" xfId="0" applyNumberFormat="1" applyFont="1" applyFill="1" applyBorder="1" applyAlignment="1">
      <alignment horizontal="left"/>
    </xf>
    <xf numFmtId="164" fontId="18" fillId="16" borderId="14" xfId="0" applyNumberFormat="1" applyFont="1" applyFill="1" applyBorder="1" applyAlignment="1" applyProtection="1">
      <alignment horizontal="center"/>
      <protection locked="0"/>
    </xf>
    <xf numFmtId="164" fontId="18" fillId="16" borderId="15" xfId="0" applyNumberFormat="1" applyFont="1" applyFill="1" applyBorder="1" applyAlignment="1" applyProtection="1">
      <alignment horizontal="center"/>
      <protection locked="0"/>
    </xf>
    <xf numFmtId="0" fontId="18" fillId="16" borderId="0" xfId="0" applyFont="1" applyFill="1" applyAlignment="1" applyProtection="1">
      <alignment horizontal="left"/>
      <protection locked="0"/>
    </xf>
    <xf numFmtId="0" fontId="18" fillId="16" borderId="13" xfId="0" applyFont="1" applyFill="1" applyBorder="1" applyAlignment="1" applyProtection="1">
      <alignment horizontal="left"/>
      <protection locked="0"/>
    </xf>
    <xf numFmtId="164" fontId="38" fillId="16" borderId="14" xfId="0" applyNumberFormat="1" applyFont="1" applyFill="1" applyBorder="1" applyAlignment="1" applyProtection="1">
      <alignment horizontal="left"/>
      <protection locked="0"/>
    </xf>
    <xf numFmtId="0" fontId="34" fillId="16" borderId="0" xfId="0" applyFont="1" applyFill="1" applyAlignment="1" applyProtection="1">
      <alignment horizontal="left"/>
      <protection locked="0"/>
    </xf>
    <xf numFmtId="164" fontId="37" fillId="14" borderId="14" xfId="0" applyNumberFormat="1" applyFont="1" applyFill="1" applyBorder="1" applyAlignment="1">
      <alignment horizontal="right"/>
    </xf>
    <xf numFmtId="14" fontId="31" fillId="16" borderId="14" xfId="0" applyNumberFormat="1" applyFont="1" applyFill="1" applyBorder="1" applyAlignment="1" applyProtection="1">
      <alignment horizontal="left"/>
      <protection locked="0"/>
    </xf>
    <xf numFmtId="0" fontId="1" fillId="14" borderId="0" xfId="0" applyFont="1" applyFill="1" applyAlignment="1">
      <alignment horizontal="center"/>
    </xf>
    <xf numFmtId="49" fontId="1" fillId="14" borderId="12" xfId="0" applyNumberFormat="1" applyFont="1" applyFill="1" applyBorder="1" applyAlignment="1">
      <alignment horizontal="center" wrapText="1"/>
    </xf>
    <xf numFmtId="49" fontId="1" fillId="14" borderId="0" xfId="0" applyNumberFormat="1" applyFont="1" applyFill="1" applyAlignment="1">
      <alignment horizontal="center" wrapText="1"/>
    </xf>
    <xf numFmtId="49" fontId="1" fillId="14" borderId="0" xfId="0" applyNumberFormat="1" applyFont="1" applyFill="1" applyAlignment="1">
      <alignment horizontal="center"/>
    </xf>
    <xf numFmtId="164" fontId="30" fillId="14" borderId="14" xfId="0" applyNumberFormat="1" applyFont="1" applyFill="1" applyBorder="1" applyAlignment="1">
      <alignment horizontal="right"/>
    </xf>
    <xf numFmtId="49" fontId="34" fillId="16" borderId="0" xfId="0" applyNumberFormat="1" applyFont="1" applyFill="1" applyAlignment="1" applyProtection="1">
      <alignment horizontal="left"/>
      <protection locked="0"/>
    </xf>
    <xf numFmtId="166" fontId="18" fillId="18" borderId="10" xfId="0" applyNumberFormat="1" applyFont="1" applyFill="1" applyBorder="1" applyAlignment="1">
      <alignment horizontal="center"/>
    </xf>
    <xf numFmtId="49" fontId="18" fillId="16" borderId="14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Protection="1">
      <protection locked="0"/>
    </xf>
    <xf numFmtId="1" fontId="28" fillId="16" borderId="0" xfId="0" applyNumberFormat="1" applyFont="1" applyFill="1" applyAlignment="1" applyProtection="1">
      <alignment horizontal="left"/>
      <protection locked="0"/>
    </xf>
    <xf numFmtId="1" fontId="28" fillId="16" borderId="14" xfId="0" applyNumberFormat="1" applyFont="1" applyFill="1" applyBorder="1" applyAlignment="1" applyProtection="1">
      <alignment horizontal="left"/>
      <protection locked="0"/>
    </xf>
    <xf numFmtId="49" fontId="29" fillId="16" borderId="12" xfId="0" applyNumberFormat="1" applyFont="1" applyFill="1" applyBorder="1" applyAlignment="1" applyProtection="1">
      <alignment horizontal="left"/>
      <protection locked="0"/>
    </xf>
    <xf numFmtId="49" fontId="29" fillId="16" borderId="0" xfId="0" applyNumberFormat="1" applyFont="1" applyFill="1" applyAlignment="1" applyProtection="1">
      <alignment horizontal="left"/>
      <protection locked="0"/>
    </xf>
    <xf numFmtId="164" fontId="29" fillId="16" borderId="0" xfId="0" applyNumberFormat="1" applyFont="1" applyFill="1" applyAlignment="1" applyProtection="1">
      <alignment horizontal="left"/>
      <protection locked="0"/>
    </xf>
    <xf numFmtId="0" fontId="33" fillId="0" borderId="9" xfId="0" applyFont="1" applyBorder="1" applyAlignment="1">
      <alignment horizontal="center" vertical="center"/>
    </xf>
    <xf numFmtId="164" fontId="18" fillId="19" borderId="14" xfId="0" applyNumberFormat="1" applyFont="1" applyFill="1" applyBorder="1" applyAlignment="1" applyProtection="1">
      <alignment horizontal="center"/>
    </xf>
    <xf numFmtId="164" fontId="18" fillId="19" borderId="15" xfId="0" applyNumberFormat="1" applyFont="1" applyFill="1" applyBorder="1" applyAlignment="1" applyProtection="1">
      <alignment horizontal="center"/>
    </xf>
    <xf numFmtId="164" fontId="18" fillId="16" borderId="0" xfId="0" applyNumberFormat="1" applyFont="1" applyFill="1" applyAlignment="1" applyProtection="1">
      <alignment horizontal="center"/>
      <protection locked="0"/>
    </xf>
    <xf numFmtId="49" fontId="18" fillId="16" borderId="12" xfId="0" applyNumberFormat="1" applyFont="1" applyFill="1" applyBorder="1" applyAlignment="1" applyProtection="1">
      <alignment horizontal="center"/>
      <protection locked="0"/>
    </xf>
    <xf numFmtId="0" fontId="33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</cellXfs>
  <cellStyles count="22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Neutral" xfId="13" builtinId="28" customBuiltin="1"/>
    <cellStyle name="Schlecht" xfId="14" builtinId="27" customBuiltin="1"/>
    <cellStyle name="Standard" xfId="0" builtinId="0"/>
    <cellStyle name="Überschrift 1" xfId="15" builtinId="16" customBuiltin="1"/>
    <cellStyle name="Überschrift 2" xfId="16" builtinId="17" customBuiltin="1"/>
    <cellStyle name="Überschrift 3" xfId="17" builtinId="18" customBuiltin="1"/>
    <cellStyle name="Überschrift 4" xfId="18" builtinId="19" customBuiltin="1"/>
    <cellStyle name="Verknüpfte Zelle" xfId="19" builtinId="24" customBuiltin="1"/>
    <cellStyle name="Warnender Text" xfId="20" builtinId="11" customBuiltin="1"/>
    <cellStyle name="Zelle überprüfen" xfId="21" builtinId="23" customBuiltin="1"/>
  </cellStyles>
  <dxfs count="4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C48"/>
  <sheetViews>
    <sheetView tabSelected="1" workbookViewId="0">
      <selection activeCell="A46" sqref="A46:G46"/>
    </sheetView>
  </sheetViews>
  <sheetFormatPr baseColWidth="10" defaultColWidth="5.7109375" defaultRowHeight="15" x14ac:dyDescent="0.2"/>
  <cols>
    <col min="1" max="1" width="5.7109375" style="3" customWidth="1"/>
    <col min="2" max="3" width="5.7109375" style="1" customWidth="1"/>
    <col min="4" max="5" width="5.7109375" style="4" customWidth="1"/>
    <col min="6" max="6" width="5.7109375" style="7" customWidth="1"/>
    <col min="7" max="11" width="5.7109375" style="4" customWidth="1"/>
    <col min="12" max="13" width="5.7109375" style="5" customWidth="1"/>
    <col min="14" max="14" width="5.7109375" style="6" customWidth="1"/>
    <col min="15" max="15" width="5.7109375" style="4" customWidth="1"/>
    <col min="16" max="16" width="5.7109375" style="1" customWidth="1"/>
    <col min="17" max="17" width="5.7109375" style="4" customWidth="1"/>
    <col min="18" max="20" width="5.7109375" style="58" customWidth="1"/>
    <col min="21" max="16384" width="5.7109375" style="4"/>
  </cols>
  <sheetData>
    <row r="1" spans="1:29" ht="15.75" thickTop="1" x14ac:dyDescent="0.2">
      <c r="A1" s="18" t="s">
        <v>17</v>
      </c>
      <c r="B1" s="19"/>
      <c r="C1" s="19"/>
      <c r="D1" s="36"/>
      <c r="E1" s="20"/>
      <c r="F1" s="37" t="s">
        <v>77</v>
      </c>
      <c r="G1" s="20"/>
      <c r="H1" s="20"/>
      <c r="I1" s="20"/>
      <c r="J1" s="20"/>
      <c r="K1" s="20"/>
      <c r="L1" s="23"/>
      <c r="M1" s="96"/>
      <c r="N1" s="167"/>
      <c r="O1" s="168"/>
      <c r="Q1" s="1"/>
      <c r="R1" s="1"/>
      <c r="S1" s="61"/>
      <c r="T1" s="61"/>
      <c r="U1" s="1"/>
      <c r="V1" s="1"/>
      <c r="W1" s="1"/>
      <c r="X1" s="1"/>
      <c r="Y1" s="1"/>
      <c r="Z1" s="1"/>
      <c r="AA1" s="1"/>
      <c r="AB1" s="1"/>
      <c r="AC1" s="1"/>
    </row>
    <row r="2" spans="1:29" ht="8.1" customHeight="1" x14ac:dyDescent="0.2">
      <c r="A2" s="10"/>
      <c r="H2" s="38"/>
      <c r="O2" s="26"/>
    </row>
    <row r="3" spans="1:29" ht="15.75" thickBot="1" x14ac:dyDescent="0.25">
      <c r="A3" s="89" t="s">
        <v>62</v>
      </c>
      <c r="B3" s="35"/>
      <c r="C3" s="177"/>
      <c r="D3" s="177"/>
      <c r="E3" s="179" t="s">
        <v>70</v>
      </c>
      <c r="F3" s="179"/>
      <c r="G3" s="179"/>
      <c r="H3" s="179"/>
      <c r="I3" s="90"/>
      <c r="J3" s="91" t="s">
        <v>63</v>
      </c>
      <c r="K3" s="180"/>
      <c r="L3" s="180"/>
      <c r="M3" s="29"/>
      <c r="N3" s="173">
        <v>2024</v>
      </c>
      <c r="O3" s="174"/>
    </row>
    <row r="4" spans="1:29" ht="8.1" customHeight="1" thickTop="1" thickBot="1" x14ac:dyDescent="0.25"/>
    <row r="5" spans="1:29" ht="16.5" thickTop="1" x14ac:dyDescent="0.25">
      <c r="A5" s="171" t="s">
        <v>20</v>
      </c>
      <c r="B5" s="172"/>
      <c r="C5" s="172"/>
      <c r="D5" s="20"/>
      <c r="E5" s="20"/>
      <c r="F5" s="22"/>
      <c r="G5" s="20"/>
      <c r="H5" s="20"/>
      <c r="I5" s="20"/>
      <c r="J5" s="20"/>
      <c r="K5" s="20"/>
      <c r="L5" s="23"/>
      <c r="M5" s="23"/>
      <c r="N5" s="24"/>
      <c r="O5" s="21"/>
    </row>
    <row r="6" spans="1:29" s="8" customFormat="1" ht="12.75" x14ac:dyDescent="0.2">
      <c r="A6" s="12" t="s">
        <v>1</v>
      </c>
      <c r="B6" s="2"/>
      <c r="C6" s="2"/>
      <c r="F6" s="27"/>
      <c r="J6" s="8" t="s">
        <v>0</v>
      </c>
      <c r="L6" s="30"/>
      <c r="M6" s="30"/>
      <c r="N6" s="31"/>
      <c r="O6" s="15"/>
      <c r="P6" s="2"/>
      <c r="Q6" s="60"/>
      <c r="R6" s="62"/>
      <c r="S6" s="62"/>
      <c r="T6" s="62"/>
    </row>
    <row r="7" spans="1:29" x14ac:dyDescent="0.2">
      <c r="A7" s="145" t="s">
        <v>79</v>
      </c>
      <c r="B7" s="146"/>
      <c r="C7" s="146"/>
      <c r="D7" s="146"/>
      <c r="E7" s="146"/>
      <c r="F7" s="146"/>
      <c r="G7" s="146"/>
      <c r="H7" s="146"/>
      <c r="I7" s="3"/>
      <c r="J7" s="178"/>
      <c r="K7" s="175"/>
      <c r="L7" s="175"/>
      <c r="M7" s="175"/>
      <c r="N7" s="175"/>
      <c r="O7" s="176"/>
    </row>
    <row r="8" spans="1:29" s="8" customFormat="1" ht="12.75" x14ac:dyDescent="0.2">
      <c r="A8" s="12" t="s">
        <v>19</v>
      </c>
      <c r="B8" s="2"/>
      <c r="C8" s="2"/>
      <c r="F8" s="27"/>
      <c r="K8" s="8" t="s">
        <v>11</v>
      </c>
      <c r="L8" s="30"/>
      <c r="M8" s="30"/>
      <c r="N8" s="31"/>
      <c r="O8" s="32" t="s">
        <v>7</v>
      </c>
      <c r="P8" s="2"/>
      <c r="Q8" s="60"/>
      <c r="R8" s="62"/>
      <c r="S8" s="62"/>
      <c r="T8" s="62"/>
    </row>
    <row r="9" spans="1:29" x14ac:dyDescent="0.2">
      <c r="A9" s="149"/>
      <c r="B9" s="146"/>
      <c r="C9" s="146"/>
      <c r="D9" s="146"/>
      <c r="E9" s="146"/>
      <c r="F9" s="146"/>
      <c r="G9" s="146"/>
      <c r="H9" s="146"/>
      <c r="I9" s="146"/>
      <c r="J9" s="33"/>
      <c r="K9" s="143"/>
      <c r="L9" s="143"/>
      <c r="M9" s="143"/>
      <c r="O9" s="11"/>
    </row>
    <row r="10" spans="1:29" ht="9.75" customHeight="1" x14ac:dyDescent="0.2">
      <c r="A10" s="10"/>
      <c r="K10" s="148" t="s">
        <v>23</v>
      </c>
      <c r="L10" s="148"/>
      <c r="M10" s="148"/>
      <c r="O10" s="26"/>
      <c r="R10" s="4"/>
    </row>
    <row r="11" spans="1:29" s="8" customFormat="1" ht="12.75" x14ac:dyDescent="0.2">
      <c r="A11" s="25" t="s">
        <v>2</v>
      </c>
      <c r="B11" s="2"/>
      <c r="C11" s="2"/>
      <c r="F11" s="27"/>
      <c r="I11" s="8" t="s">
        <v>10</v>
      </c>
      <c r="L11" s="30"/>
      <c r="M11" s="30"/>
      <c r="N11" s="31"/>
      <c r="O11" s="15"/>
      <c r="P11" s="2"/>
      <c r="Q11" s="60"/>
      <c r="R11" s="62"/>
      <c r="S11" s="62"/>
      <c r="T11" s="62"/>
    </row>
    <row r="12" spans="1:29" x14ac:dyDescent="0.2">
      <c r="A12" s="145"/>
      <c r="B12" s="146"/>
      <c r="C12" s="146"/>
      <c r="D12" s="146"/>
      <c r="E12" s="146"/>
      <c r="F12" s="146"/>
      <c r="G12" s="146"/>
      <c r="I12" s="146"/>
      <c r="J12" s="146"/>
      <c r="K12" s="146"/>
      <c r="L12" s="146"/>
      <c r="M12" s="146"/>
      <c r="N12" s="146"/>
      <c r="O12" s="147"/>
    </row>
    <row r="13" spans="1:29" ht="8.1" customHeight="1" x14ac:dyDescent="0.2">
      <c r="A13" s="10"/>
      <c r="O13" s="26"/>
    </row>
    <row r="14" spans="1:29" x14ac:dyDescent="0.2">
      <c r="A14" s="25" t="s">
        <v>21</v>
      </c>
      <c r="C14" s="146"/>
      <c r="D14" s="146"/>
      <c r="E14" s="146"/>
      <c r="F14" s="146"/>
      <c r="G14" s="146"/>
      <c r="I14" s="8" t="s">
        <v>12</v>
      </c>
      <c r="J14" s="146"/>
      <c r="K14" s="146"/>
      <c r="L14" s="146"/>
      <c r="M14" s="146"/>
      <c r="N14" s="146"/>
      <c r="O14" s="26"/>
    </row>
    <row r="15" spans="1:29" ht="8.1" customHeight="1" x14ac:dyDescent="0.2">
      <c r="A15" s="10"/>
      <c r="O15" s="26"/>
    </row>
    <row r="16" spans="1:29" ht="15.75" thickBot="1" x14ac:dyDescent="0.25">
      <c r="A16" s="34" t="s">
        <v>13</v>
      </c>
      <c r="B16" s="35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7"/>
    </row>
    <row r="17" spans="1:20" ht="16.5" thickTop="1" x14ac:dyDescent="0.25">
      <c r="A17" s="169" t="s">
        <v>18</v>
      </c>
      <c r="B17" s="170"/>
      <c r="C17" s="170"/>
      <c r="D17" s="92" t="s">
        <v>66</v>
      </c>
      <c r="E17" s="20"/>
      <c r="F17" s="22"/>
      <c r="G17" s="20"/>
      <c r="H17" s="20"/>
      <c r="I17" s="20"/>
      <c r="J17" s="20"/>
      <c r="K17" s="20"/>
      <c r="L17" s="23"/>
      <c r="M17" s="23"/>
      <c r="N17" s="24"/>
      <c r="O17" s="21"/>
    </row>
    <row r="18" spans="1:20" s="8" customFormat="1" ht="12.75" x14ac:dyDescent="0.2">
      <c r="A18" s="12" t="s">
        <v>1</v>
      </c>
      <c r="B18" s="2"/>
      <c r="C18" s="2"/>
      <c r="F18" s="27"/>
      <c r="J18" s="8" t="s">
        <v>0</v>
      </c>
      <c r="L18" s="30"/>
      <c r="M18" s="30"/>
      <c r="N18" s="31"/>
      <c r="O18" s="15"/>
      <c r="P18" s="2"/>
      <c r="Q18" s="60"/>
      <c r="R18" s="62"/>
      <c r="S18" s="94"/>
      <c r="T18" s="62"/>
    </row>
    <row r="19" spans="1:20" x14ac:dyDescent="0.2">
      <c r="A19" s="145"/>
      <c r="B19" s="146"/>
      <c r="C19" s="146"/>
      <c r="D19" s="146"/>
      <c r="E19" s="146"/>
      <c r="F19" s="146"/>
      <c r="G19" s="146"/>
      <c r="H19" s="146"/>
      <c r="I19" s="3"/>
      <c r="J19" s="175"/>
      <c r="K19" s="175"/>
      <c r="L19" s="175"/>
      <c r="M19" s="175"/>
      <c r="N19" s="175"/>
      <c r="O19" s="176"/>
      <c r="P19" s="65"/>
      <c r="Q19" s="66"/>
      <c r="R19" s="4"/>
      <c r="S19" s="112"/>
    </row>
    <row r="20" spans="1:20" s="8" customFormat="1" ht="12.75" x14ac:dyDescent="0.2">
      <c r="A20" s="12" t="s">
        <v>19</v>
      </c>
      <c r="B20" s="2"/>
      <c r="C20" s="2"/>
      <c r="F20" s="27"/>
      <c r="K20" s="8" t="s">
        <v>11</v>
      </c>
      <c r="L20" s="30"/>
      <c r="M20" s="30"/>
      <c r="N20" s="31"/>
      <c r="O20" s="32" t="s">
        <v>7</v>
      </c>
      <c r="P20" s="2"/>
      <c r="Q20" s="60"/>
      <c r="R20" s="62"/>
      <c r="S20" s="94"/>
      <c r="T20" s="62"/>
    </row>
    <row r="21" spans="1:20" x14ac:dyDescent="0.2">
      <c r="A21" s="145"/>
      <c r="B21" s="146"/>
      <c r="C21" s="146"/>
      <c r="D21" s="146"/>
      <c r="E21" s="146"/>
      <c r="F21" s="146"/>
      <c r="G21" s="146"/>
      <c r="H21" s="146"/>
      <c r="I21" s="146"/>
      <c r="J21" s="33"/>
      <c r="K21" s="143"/>
      <c r="L21" s="143"/>
      <c r="M21" s="143"/>
      <c r="O21" s="11"/>
      <c r="S21" s="112"/>
    </row>
    <row r="22" spans="1:20" ht="9.75" customHeight="1" x14ac:dyDescent="0.2">
      <c r="A22" s="10"/>
      <c r="K22" s="148" t="s">
        <v>23</v>
      </c>
      <c r="L22" s="148"/>
      <c r="M22" s="148"/>
      <c r="O22" s="26"/>
      <c r="S22" s="112"/>
    </row>
    <row r="23" spans="1:20" s="8" customFormat="1" ht="12.75" x14ac:dyDescent="0.2">
      <c r="A23" s="25" t="s">
        <v>2</v>
      </c>
      <c r="B23" s="2"/>
      <c r="C23" s="2"/>
      <c r="F23" s="27"/>
      <c r="I23" s="8" t="s">
        <v>10</v>
      </c>
      <c r="L23" s="30"/>
      <c r="M23" s="30"/>
      <c r="N23" s="31"/>
      <c r="O23" s="15"/>
      <c r="P23" s="2"/>
      <c r="Q23" s="60"/>
      <c r="R23" s="62"/>
      <c r="S23" s="94"/>
      <c r="T23" s="62"/>
    </row>
    <row r="24" spans="1:20" ht="15.75" thickBot="1" x14ac:dyDescent="0.25">
      <c r="A24" s="145"/>
      <c r="B24" s="146"/>
      <c r="C24" s="146"/>
      <c r="D24" s="146"/>
      <c r="E24" s="146"/>
      <c r="F24" s="146"/>
      <c r="G24" s="146"/>
      <c r="I24" s="146"/>
      <c r="J24" s="146"/>
      <c r="K24" s="146"/>
      <c r="L24" s="146"/>
      <c r="M24" s="146"/>
      <c r="N24" s="146"/>
      <c r="O24" s="147"/>
      <c r="S24" s="112"/>
    </row>
    <row r="25" spans="1:20" ht="16.5" thickTop="1" x14ac:dyDescent="0.25">
      <c r="A25" s="114" t="s">
        <v>14</v>
      </c>
      <c r="B25" s="113"/>
      <c r="C25" s="19"/>
      <c r="D25" s="20"/>
      <c r="E25" s="20"/>
      <c r="F25" s="22"/>
      <c r="G25" s="20"/>
      <c r="H25" s="20"/>
      <c r="I25" s="20"/>
      <c r="J25" s="20"/>
      <c r="K25" s="20"/>
      <c r="L25" s="23"/>
      <c r="M25" s="23"/>
      <c r="N25" s="24"/>
      <c r="O25" s="21"/>
    </row>
    <row r="26" spans="1:20" x14ac:dyDescent="0.2">
      <c r="A26" s="25" t="s">
        <v>1</v>
      </c>
      <c r="C26" s="142" t="s">
        <v>80</v>
      </c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26"/>
    </row>
    <row r="27" spans="1:20" ht="8.1" customHeight="1" x14ac:dyDescent="0.2">
      <c r="A27" s="10"/>
      <c r="O27" s="26"/>
      <c r="R27" s="4"/>
    </row>
    <row r="28" spans="1:20" x14ac:dyDescent="0.2">
      <c r="A28" s="25" t="s">
        <v>3</v>
      </c>
      <c r="C28" s="141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26"/>
      <c r="R28" s="59" t="s">
        <v>15</v>
      </c>
      <c r="S28" s="59"/>
    </row>
    <row r="29" spans="1:20" ht="8.1" customHeight="1" x14ac:dyDescent="0.2">
      <c r="A29" s="10"/>
      <c r="O29" s="26"/>
    </row>
    <row r="30" spans="1:20" x14ac:dyDescent="0.2">
      <c r="A30" s="25" t="s">
        <v>49</v>
      </c>
      <c r="C30" s="142"/>
      <c r="D30" s="142"/>
      <c r="F30" s="68" t="s">
        <v>50</v>
      </c>
      <c r="G30" s="156"/>
      <c r="H30" s="156"/>
      <c r="I30" s="156"/>
      <c r="L30" s="69" t="s">
        <v>47</v>
      </c>
      <c r="M30" s="146"/>
      <c r="N30" s="146"/>
      <c r="O30" s="147"/>
    </row>
    <row r="31" spans="1:20" ht="8.1" customHeight="1" x14ac:dyDescent="0.2">
      <c r="A31" s="10"/>
      <c r="O31" s="26"/>
    </row>
    <row r="32" spans="1:20" x14ac:dyDescent="0.2">
      <c r="A32" s="25" t="s">
        <v>16</v>
      </c>
      <c r="B32" s="2"/>
      <c r="C32" s="146"/>
      <c r="D32" s="146"/>
      <c r="E32" s="146"/>
      <c r="F32" s="146"/>
      <c r="G32" s="146"/>
      <c r="H32" s="146"/>
      <c r="I32" s="146"/>
      <c r="J32" s="146"/>
      <c r="O32" s="26"/>
    </row>
    <row r="33" spans="1:24" ht="8.1" customHeight="1" x14ac:dyDescent="0.2">
      <c r="A33" s="10"/>
      <c r="O33" s="26"/>
    </row>
    <row r="34" spans="1:24" x14ac:dyDescent="0.2">
      <c r="A34" s="25" t="s">
        <v>5</v>
      </c>
      <c r="C34" s="146"/>
      <c r="D34" s="146"/>
      <c r="E34" s="146"/>
      <c r="F34" s="146"/>
      <c r="G34" s="146"/>
      <c r="H34" s="146"/>
      <c r="I34" s="146"/>
      <c r="J34" s="146"/>
      <c r="L34" s="72" t="s">
        <v>53</v>
      </c>
      <c r="O34" s="26"/>
    </row>
    <row r="35" spans="1:24" ht="8.1" customHeight="1" x14ac:dyDescent="0.2">
      <c r="A35" s="10"/>
      <c r="O35" s="26"/>
    </row>
    <row r="36" spans="1:24" x14ac:dyDescent="0.2">
      <c r="A36" s="25" t="s">
        <v>46</v>
      </c>
      <c r="B36" s="41"/>
      <c r="C36" s="157"/>
      <c r="D36" s="157"/>
      <c r="E36" s="157"/>
      <c r="F36" s="157"/>
      <c r="G36" s="157"/>
      <c r="H36" s="157"/>
      <c r="I36" s="157"/>
      <c r="J36" s="157"/>
      <c r="K36" s="73" t="s">
        <v>54</v>
      </c>
      <c r="L36" s="154"/>
      <c r="M36" s="154"/>
      <c r="N36" s="154"/>
      <c r="O36" s="155"/>
      <c r="R36" s="4"/>
    </row>
    <row r="37" spans="1:24" ht="8.1" customHeight="1" x14ac:dyDescent="0.2">
      <c r="A37" s="10"/>
      <c r="O37" s="26"/>
    </row>
    <row r="38" spans="1:24" ht="15.75" thickBot="1" x14ac:dyDescent="0.25">
      <c r="A38" s="28"/>
      <c r="B38" s="70" t="s">
        <v>51</v>
      </c>
      <c r="C38" s="158"/>
      <c r="D38" s="158"/>
      <c r="E38" s="158"/>
      <c r="G38" s="71" t="s">
        <v>52</v>
      </c>
      <c r="H38" s="158"/>
      <c r="I38" s="158"/>
      <c r="J38" s="158"/>
      <c r="K38" s="73" t="s">
        <v>55</v>
      </c>
      <c r="L38" s="165"/>
      <c r="M38" s="165"/>
      <c r="N38" s="165"/>
      <c r="O38" s="166"/>
    </row>
    <row r="39" spans="1:24" ht="20.100000000000001" customHeight="1" thickTop="1" x14ac:dyDescent="0.2">
      <c r="A39" s="150" t="s">
        <v>72</v>
      </c>
      <c r="B39" s="151"/>
      <c r="C39" s="164" t="s">
        <v>48</v>
      </c>
      <c r="D39" s="164"/>
      <c r="E39" s="164"/>
      <c r="F39" s="164"/>
      <c r="G39" s="164"/>
      <c r="H39" s="164"/>
      <c r="I39" s="164"/>
      <c r="J39" s="164"/>
      <c r="K39" s="164"/>
      <c r="L39" s="9"/>
      <c r="M39" s="161" t="s">
        <v>24</v>
      </c>
      <c r="N39" s="161"/>
      <c r="O39" s="162"/>
      <c r="U39" s="58"/>
      <c r="V39" s="58"/>
      <c r="W39" s="58"/>
      <c r="X39" s="58"/>
    </row>
    <row r="40" spans="1:24" x14ac:dyDescent="0.2">
      <c r="A40" s="152"/>
      <c r="B40" s="153"/>
      <c r="C40" s="198" t="s">
        <v>81</v>
      </c>
      <c r="D40" s="163"/>
      <c r="E40" s="163"/>
      <c r="F40" s="163"/>
      <c r="G40" s="163"/>
      <c r="H40" s="163"/>
      <c r="I40" s="163"/>
      <c r="J40" s="163"/>
      <c r="K40" s="163"/>
      <c r="L40" s="106"/>
      <c r="M40" s="159">
        <v>45231</v>
      </c>
      <c r="N40" s="159"/>
      <c r="O40" s="160"/>
      <c r="U40" s="58"/>
      <c r="V40" s="58"/>
      <c r="W40" s="58"/>
      <c r="X40" s="58"/>
    </row>
    <row r="41" spans="1:24" s="8" customFormat="1" ht="20.100000000000001" customHeight="1" x14ac:dyDescent="0.2">
      <c r="A41" s="98" t="s">
        <v>22</v>
      </c>
      <c r="B41" s="2"/>
      <c r="E41" s="13"/>
      <c r="G41" s="14"/>
      <c r="I41" s="14"/>
      <c r="J41" s="135" t="s">
        <v>71</v>
      </c>
      <c r="K41" s="135"/>
      <c r="M41" s="127" t="s">
        <v>76</v>
      </c>
      <c r="O41" s="15" t="s">
        <v>8</v>
      </c>
      <c r="P41" s="105"/>
      <c r="Q41" s="60"/>
      <c r="R41" s="62"/>
      <c r="S41" s="62"/>
      <c r="T41" s="62"/>
      <c r="U41" s="62"/>
      <c r="V41" s="62"/>
      <c r="W41" s="95"/>
      <c r="X41" s="75"/>
    </row>
    <row r="42" spans="1:24" x14ac:dyDescent="0.2">
      <c r="A42" s="199" t="s">
        <v>82</v>
      </c>
      <c r="B42" s="133"/>
      <c r="C42" s="133"/>
      <c r="D42" s="133"/>
      <c r="E42" s="133"/>
      <c r="F42" s="133"/>
      <c r="G42" s="133"/>
      <c r="H42" s="133"/>
      <c r="I42" s="118"/>
      <c r="J42" s="134" t="s">
        <v>83</v>
      </c>
      <c r="K42" s="134"/>
      <c r="M42" s="99">
        <v>90</v>
      </c>
      <c r="O42" s="100" t="str">
        <f>IF(M42=0,"",IF(M42&gt;=96,"V",IF(M42&gt;=90,"SG",IF(M42&gt;=80,"G",IF(M42&gt;=70,"B","M")))))</f>
        <v>SG</v>
      </c>
      <c r="R42" s="76"/>
      <c r="S42" s="76"/>
      <c r="T42" s="76"/>
      <c r="U42" s="76"/>
      <c r="V42" s="76"/>
      <c r="W42" s="77"/>
      <c r="X42" s="77"/>
    </row>
    <row r="43" spans="1:24" ht="9.9499999999999993" customHeight="1" thickBot="1" x14ac:dyDescent="0.25">
      <c r="A43" s="107"/>
      <c r="B43" s="108"/>
      <c r="C43" s="108"/>
      <c r="D43" s="16"/>
      <c r="E43" s="109"/>
      <c r="F43" s="101"/>
      <c r="G43" s="109"/>
      <c r="H43" s="102"/>
      <c r="I43" s="110"/>
      <c r="J43" s="102"/>
      <c r="K43" s="110"/>
      <c r="L43" s="29"/>
      <c r="M43" s="111"/>
      <c r="N43" s="103"/>
      <c r="O43" s="104"/>
      <c r="R43" s="76"/>
      <c r="S43" s="76"/>
      <c r="T43" s="76"/>
      <c r="U43" s="76"/>
      <c r="V43" s="76"/>
      <c r="W43" s="77"/>
      <c r="X43" s="77"/>
    </row>
    <row r="44" spans="1:24" ht="15" customHeight="1" thickTop="1" x14ac:dyDescent="0.2">
      <c r="A44" s="18"/>
      <c r="B44" s="19"/>
      <c r="C44" s="19"/>
      <c r="D44" s="20"/>
      <c r="E44" s="20"/>
      <c r="F44" s="22"/>
      <c r="G44" s="20"/>
      <c r="H44" s="20"/>
      <c r="I44" s="20"/>
      <c r="J44" s="20"/>
      <c r="K44" s="20"/>
      <c r="L44" s="23"/>
      <c r="M44" s="23"/>
      <c r="N44" s="24"/>
      <c r="O44" s="21"/>
    </row>
    <row r="45" spans="1:24" s="8" customFormat="1" ht="24.95" customHeight="1" x14ac:dyDescent="0.2">
      <c r="A45" s="136" t="s">
        <v>73</v>
      </c>
      <c r="B45" s="137"/>
      <c r="C45" s="137"/>
      <c r="D45" s="137"/>
      <c r="E45" s="137"/>
      <c r="F45" s="137"/>
      <c r="G45" s="137"/>
      <c r="H45" s="123"/>
      <c r="I45" s="137" t="s">
        <v>75</v>
      </c>
      <c r="J45" s="138"/>
      <c r="K45" s="123"/>
      <c r="M45" s="115" t="s">
        <v>24</v>
      </c>
      <c r="O45" s="15"/>
      <c r="P45" s="2"/>
      <c r="Q45" s="60"/>
      <c r="R45" s="62"/>
      <c r="S45" s="62"/>
      <c r="T45" s="62"/>
    </row>
    <row r="46" spans="1:24" ht="24.95" customHeight="1" x14ac:dyDescent="0.2">
      <c r="A46" s="140"/>
      <c r="B46" s="130"/>
      <c r="C46" s="130"/>
      <c r="D46" s="130"/>
      <c r="E46" s="130"/>
      <c r="F46" s="130"/>
      <c r="G46" s="130"/>
      <c r="I46" s="139"/>
      <c r="J46" s="139"/>
      <c r="M46" s="130"/>
      <c r="N46" s="130"/>
      <c r="O46" s="131"/>
    </row>
    <row r="47" spans="1:24" ht="15.75" thickBot="1" x14ac:dyDescent="0.25">
      <c r="A47" s="128" t="s">
        <v>1</v>
      </c>
      <c r="B47" s="129"/>
      <c r="C47" s="129"/>
      <c r="D47" s="129"/>
      <c r="E47" s="129"/>
      <c r="F47" s="129"/>
      <c r="G47" s="129"/>
      <c r="H47" s="116"/>
      <c r="I47" s="116"/>
      <c r="J47" s="116"/>
      <c r="K47" s="116"/>
      <c r="L47" s="29"/>
      <c r="M47" s="29"/>
      <c r="N47" s="103"/>
      <c r="O47" s="17"/>
    </row>
    <row r="48" spans="1:24" ht="15.75" thickTop="1" x14ac:dyDescent="0.2"/>
  </sheetData>
  <sheetProtection algorithmName="SHA-512" hashValue="OG5trlnJM7il3+X9BdXCr957mJlbkHJH1OHJH8xX2msgierUxTl/1IkI/w2LuJ67S8wTz0NmvL/x8uN2osu+Ww==" saltValue="Fsd61uTDLdxHuY1S96cIVw==" spinCount="100000" sheet="1" objects="1" scenarios="1" selectLockedCells="1"/>
  <mergeCells count="50">
    <mergeCell ref="N1:O1"/>
    <mergeCell ref="A17:C17"/>
    <mergeCell ref="A5:C5"/>
    <mergeCell ref="K21:M21"/>
    <mergeCell ref="N3:O3"/>
    <mergeCell ref="A19:H19"/>
    <mergeCell ref="J19:O19"/>
    <mergeCell ref="C3:D3"/>
    <mergeCell ref="A7:H7"/>
    <mergeCell ref="J7:O7"/>
    <mergeCell ref="A21:I21"/>
    <mergeCell ref="J14:N14"/>
    <mergeCell ref="C14:G14"/>
    <mergeCell ref="E3:H3"/>
    <mergeCell ref="K3:L3"/>
    <mergeCell ref="A39:B40"/>
    <mergeCell ref="L36:O36"/>
    <mergeCell ref="C32:J32"/>
    <mergeCell ref="G30:I30"/>
    <mergeCell ref="C34:J34"/>
    <mergeCell ref="C30:D30"/>
    <mergeCell ref="M30:O30"/>
    <mergeCell ref="C36:J36"/>
    <mergeCell ref="C38:E38"/>
    <mergeCell ref="H38:J38"/>
    <mergeCell ref="M40:O40"/>
    <mergeCell ref="M39:O39"/>
    <mergeCell ref="C40:K40"/>
    <mergeCell ref="C39:K39"/>
    <mergeCell ref="L38:O38"/>
    <mergeCell ref="C28:N28"/>
    <mergeCell ref="K9:M9"/>
    <mergeCell ref="C16:N16"/>
    <mergeCell ref="A12:G12"/>
    <mergeCell ref="I12:O12"/>
    <mergeCell ref="K22:M22"/>
    <mergeCell ref="K10:M10"/>
    <mergeCell ref="A9:I9"/>
    <mergeCell ref="C26:N26"/>
    <mergeCell ref="A24:G24"/>
    <mergeCell ref="I24:O24"/>
    <mergeCell ref="A47:G47"/>
    <mergeCell ref="M46:O46"/>
    <mergeCell ref="A42:H42"/>
    <mergeCell ref="J42:K42"/>
    <mergeCell ref="J41:K41"/>
    <mergeCell ref="A45:G45"/>
    <mergeCell ref="I45:J45"/>
    <mergeCell ref="I46:J46"/>
    <mergeCell ref="A46:G46"/>
  </mergeCells>
  <phoneticPr fontId="17" type="noConversion"/>
  <conditionalFormatting sqref="C3:D3">
    <cfRule type="containsText" dxfId="39" priority="3" stopIfTrue="1" operator="containsText" text="IBGH 1">
      <formula>NOT(ISERROR(SEARCH("IBGH 1",C3)))</formula>
    </cfRule>
    <cfRule type="containsText" dxfId="38" priority="4" stopIfTrue="1" operator="containsText" text="IGBH 2">
      <formula>NOT(ISERROR(SEARCH("IGBH 2",C3)))</formula>
    </cfRule>
    <cfRule type="expression" priority="5" stopIfTrue="1">
      <formula>$C$3</formula>
    </cfRule>
  </conditionalFormatting>
  <conditionalFormatting sqref="I46:J46">
    <cfRule type="containsText" dxfId="37" priority="1" stopIfTrue="1" operator="containsText" text="IBGH 1">
      <formula>NOT(ISERROR(SEARCH("IBGH 1",I46)))</formula>
    </cfRule>
    <cfRule type="containsText" dxfId="36" priority="2" stopIfTrue="1" operator="containsText" text="IGBH 2">
      <formula>NOT(ISERROR(SEARCH("IGBH 2",I46)))</formula>
    </cfRule>
  </conditionalFormatting>
  <dataValidations count="7">
    <dataValidation type="whole" allowBlank="1" showInputMessage="1" showErrorMessage="1" sqref="D1" xr:uid="{00000000-0002-0000-0000-000001000000}">
      <formula1>1</formula1>
      <formula2>14</formula2>
    </dataValidation>
    <dataValidation type="list" allowBlank="1" showInputMessage="1" showErrorMessage="1" sqref="C4:D4" xr:uid="{00000000-0002-0000-0000-000002000000}">
      <formula1>" ,IPO 1,IPO 2,IPO 3,FH 1,FH 2,IPO-FH"</formula1>
    </dataValidation>
    <dataValidation type="list" allowBlank="1" showInputMessage="1" showErrorMessage="1" sqref="C3:D3" xr:uid="{00000000-0002-0000-0000-000003000000}">
      <formula1>",IBGH 1,IGBH 2, IGBH 3"</formula1>
    </dataValidation>
    <dataValidation type="whole" allowBlank="1" showInputMessage="1" showErrorMessage="1" sqref="M42" xr:uid="{00000000-0002-0000-0000-000004000000}">
      <formula1>0</formula1>
      <formula2>100</formula2>
    </dataValidation>
    <dataValidation type="list" allowBlank="1" showInputMessage="1" showErrorMessage="1" sqref="C30:D30" xr:uid="{5DE894B8-17AF-4430-AE6A-774C7A9AF136}">
      <formula1>" ,Rüde,Hündin"</formula1>
    </dataValidation>
    <dataValidation type="list" allowBlank="1" showInputMessage="1" showErrorMessage="1" sqref="I46:J46" xr:uid="{42B26CA7-094C-452E-AE61-59FE6B9A9E6D}">
      <formula1>",FCI-IBGH 1,FCI-IGBH 2,FCI-IGBH 3"</formula1>
    </dataValidation>
    <dataValidation type="list" allowBlank="1" showInputMessage="1" showErrorMessage="1" sqref="J42:K42" xr:uid="{3FDF168E-2B1F-4425-9559-57A82EEE1238}">
      <formula1>",,FCI-IBGH 1,FCI-IGBH 2,FCI-IGBH 3"</formula1>
    </dataValidation>
  </dataValidations>
  <printOptions horizontalCentered="1" verticalCentered="1"/>
  <pageMargins left="0.78740157480314965" right="0.78740157480314965" top="1.5748031496062993" bottom="0.78740157480314965" header="0.39370078740157483" footer="0.39370078740157483"/>
  <pageSetup paperSize="9" orientation="portrait" r:id="rId1"/>
  <headerFooter alignWithMargins="0">
    <oddHeader>&amp;L&amp;14
Meldeschein für
swhv-IBGH-Pilotprojekt&amp;R&amp;G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C48"/>
  <sheetViews>
    <sheetView workbookViewId="0">
      <selection activeCell="I46" sqref="I46:J46"/>
    </sheetView>
  </sheetViews>
  <sheetFormatPr baseColWidth="10" defaultColWidth="5.7109375" defaultRowHeight="15" x14ac:dyDescent="0.2"/>
  <cols>
    <col min="1" max="1" width="5.7109375" style="3" customWidth="1"/>
    <col min="2" max="3" width="5.7109375" style="1" customWidth="1"/>
    <col min="4" max="5" width="5.7109375" style="4" customWidth="1"/>
    <col min="6" max="6" width="5.7109375" style="7" customWidth="1"/>
    <col min="7" max="11" width="5.7109375" style="4" customWidth="1"/>
    <col min="12" max="13" width="5.7109375" style="5" customWidth="1"/>
    <col min="14" max="14" width="5.7109375" style="6" customWidth="1"/>
    <col min="15" max="15" width="5.7109375" style="4" customWidth="1"/>
    <col min="16" max="16" width="5.7109375" style="1" customWidth="1"/>
    <col min="17" max="17" width="5.7109375" style="4" customWidth="1"/>
    <col min="18" max="20" width="5.7109375" style="58" customWidth="1"/>
    <col min="21" max="16384" width="5.7109375" style="4"/>
  </cols>
  <sheetData>
    <row r="1" spans="1:29" ht="15.75" thickTop="1" x14ac:dyDescent="0.2">
      <c r="A1" s="18" t="s">
        <v>17</v>
      </c>
      <c r="B1" s="19"/>
      <c r="C1" s="19"/>
      <c r="D1" s="117">
        <f>'HF01'!D1</f>
        <v>0</v>
      </c>
      <c r="E1" s="20"/>
      <c r="F1" s="37" t="s">
        <v>77</v>
      </c>
      <c r="G1" s="20"/>
      <c r="H1" s="20"/>
      <c r="I1" s="20"/>
      <c r="J1" s="20"/>
      <c r="K1" s="20"/>
      <c r="L1" s="23"/>
      <c r="M1" s="96"/>
      <c r="N1" s="187"/>
      <c r="O1" s="168"/>
      <c r="Q1" s="1"/>
      <c r="R1" s="1"/>
      <c r="S1" s="61"/>
      <c r="T1" s="61"/>
      <c r="U1" s="1"/>
      <c r="V1" s="1"/>
      <c r="W1" s="1"/>
      <c r="X1" s="1"/>
      <c r="Y1" s="1"/>
      <c r="Z1" s="1"/>
      <c r="AA1" s="1"/>
      <c r="AB1" s="1"/>
      <c r="AC1" s="1"/>
    </row>
    <row r="2" spans="1:29" ht="8.1" customHeight="1" x14ac:dyDescent="0.2">
      <c r="A2" s="10"/>
      <c r="O2" s="26"/>
    </row>
    <row r="3" spans="1:29" ht="15.75" thickBot="1" x14ac:dyDescent="0.25">
      <c r="A3" s="89" t="s">
        <v>62</v>
      </c>
      <c r="B3" s="35"/>
      <c r="C3" s="177"/>
      <c r="D3" s="177"/>
      <c r="E3" s="185" t="s">
        <v>70</v>
      </c>
      <c r="F3" s="185"/>
      <c r="G3" s="185"/>
      <c r="H3" s="185"/>
      <c r="I3" s="90"/>
      <c r="J3" s="91" t="s">
        <v>63</v>
      </c>
      <c r="K3" s="180"/>
      <c r="L3" s="180"/>
      <c r="M3" s="29"/>
      <c r="N3" s="196">
        <f>'HF01'!N3:O3</f>
        <v>2024</v>
      </c>
      <c r="O3" s="197"/>
      <c r="R3" s="58" t="s">
        <v>68</v>
      </c>
      <c r="S3" s="58" t="s">
        <v>69</v>
      </c>
    </row>
    <row r="4" spans="1:29" ht="8.1" customHeight="1" thickTop="1" thickBot="1" x14ac:dyDescent="0.25"/>
    <row r="5" spans="1:29" ht="16.5" thickTop="1" x14ac:dyDescent="0.25">
      <c r="A5" s="171" t="s">
        <v>20</v>
      </c>
      <c r="B5" s="172"/>
      <c r="C5" s="172"/>
      <c r="D5" s="20"/>
      <c r="E5" s="20"/>
      <c r="F5" s="22"/>
      <c r="G5" s="20"/>
      <c r="H5" s="20"/>
      <c r="I5" s="20"/>
      <c r="J5" s="20"/>
      <c r="K5" s="20"/>
      <c r="L5" s="23"/>
      <c r="M5" s="23"/>
      <c r="N5" s="24"/>
      <c r="O5" s="21"/>
    </row>
    <row r="6" spans="1:29" s="8" customFormat="1" ht="12.75" x14ac:dyDescent="0.2">
      <c r="A6" s="12" t="s">
        <v>1</v>
      </c>
      <c r="B6" s="2"/>
      <c r="C6" s="2"/>
      <c r="F6" s="27"/>
      <c r="J6" s="8" t="s">
        <v>0</v>
      </c>
      <c r="L6" s="30"/>
      <c r="M6" s="30"/>
      <c r="N6" s="31"/>
      <c r="O6" s="15"/>
      <c r="P6" s="2"/>
      <c r="R6" s="62"/>
      <c r="S6" s="62"/>
      <c r="T6" s="62"/>
    </row>
    <row r="7" spans="1:29" x14ac:dyDescent="0.2">
      <c r="A7" s="145"/>
      <c r="B7" s="146"/>
      <c r="C7" s="146"/>
      <c r="D7" s="146"/>
      <c r="E7" s="146"/>
      <c r="F7" s="146"/>
      <c r="G7" s="146"/>
      <c r="H7" s="146"/>
      <c r="I7" s="3"/>
      <c r="J7" s="146"/>
      <c r="K7" s="146"/>
      <c r="L7" s="146"/>
      <c r="M7" s="146"/>
      <c r="N7" s="146"/>
      <c r="O7" s="147"/>
    </row>
    <row r="8" spans="1:29" s="8" customFormat="1" ht="12.75" x14ac:dyDescent="0.2">
      <c r="A8" s="12" t="s">
        <v>19</v>
      </c>
      <c r="B8" s="2"/>
      <c r="C8" s="2"/>
      <c r="F8" s="27"/>
      <c r="K8" s="8" t="s">
        <v>11</v>
      </c>
      <c r="L8" s="30"/>
      <c r="M8" s="30"/>
      <c r="N8" s="31"/>
      <c r="O8" s="32" t="s">
        <v>7</v>
      </c>
      <c r="P8" s="2"/>
      <c r="R8" s="62"/>
      <c r="S8" s="62"/>
      <c r="T8" s="62"/>
    </row>
    <row r="9" spans="1:29" x14ac:dyDescent="0.2">
      <c r="A9" s="145"/>
      <c r="B9" s="146"/>
      <c r="C9" s="146"/>
      <c r="D9" s="146"/>
      <c r="E9" s="146"/>
      <c r="F9" s="146"/>
      <c r="G9" s="146"/>
      <c r="H9" s="146"/>
      <c r="I9" s="146"/>
      <c r="J9" s="33"/>
      <c r="K9" s="143"/>
      <c r="L9" s="143"/>
      <c r="M9" s="143"/>
      <c r="O9" s="11"/>
    </row>
    <row r="10" spans="1:29" ht="9.75" customHeight="1" x14ac:dyDescent="0.2">
      <c r="A10" s="10"/>
      <c r="K10" s="148" t="s">
        <v>23</v>
      </c>
      <c r="L10" s="148"/>
      <c r="M10" s="148"/>
      <c r="O10" s="26"/>
      <c r="R10" s="4"/>
    </row>
    <row r="11" spans="1:29" s="8" customFormat="1" ht="12.75" x14ac:dyDescent="0.2">
      <c r="A11" s="25" t="s">
        <v>2</v>
      </c>
      <c r="B11" s="2"/>
      <c r="C11" s="2"/>
      <c r="F11" s="27"/>
      <c r="I11" s="8" t="s">
        <v>10</v>
      </c>
      <c r="L11" s="30"/>
      <c r="M11" s="30"/>
      <c r="N11" s="31"/>
      <c r="O11" s="15"/>
      <c r="P11" s="2"/>
      <c r="R11" s="62"/>
      <c r="S11" s="62"/>
      <c r="T11" s="62"/>
    </row>
    <row r="12" spans="1:29" x14ac:dyDescent="0.2">
      <c r="A12" s="145"/>
      <c r="B12" s="146"/>
      <c r="C12" s="146"/>
      <c r="D12" s="146"/>
      <c r="E12" s="146"/>
      <c r="F12" s="146"/>
      <c r="G12" s="146"/>
      <c r="I12" s="146"/>
      <c r="J12" s="146"/>
      <c r="K12" s="146"/>
      <c r="L12" s="146"/>
      <c r="M12" s="146"/>
      <c r="N12" s="146"/>
      <c r="O12" s="147"/>
    </row>
    <row r="13" spans="1:29" ht="8.1" customHeight="1" x14ac:dyDescent="0.2">
      <c r="A13" s="10"/>
      <c r="O13" s="26"/>
    </row>
    <row r="14" spans="1:29" x14ac:dyDescent="0.2">
      <c r="A14" s="25" t="s">
        <v>21</v>
      </c>
      <c r="C14" s="146"/>
      <c r="D14" s="146"/>
      <c r="E14" s="146"/>
      <c r="F14" s="146"/>
      <c r="G14" s="146"/>
      <c r="I14" s="8" t="s">
        <v>12</v>
      </c>
      <c r="J14" s="146"/>
      <c r="K14" s="146"/>
      <c r="L14" s="146"/>
      <c r="M14" s="146"/>
      <c r="N14" s="146"/>
      <c r="O14" s="26"/>
    </row>
    <row r="15" spans="1:29" ht="8.1" customHeight="1" x14ac:dyDescent="0.2">
      <c r="A15" s="10"/>
      <c r="O15" s="26"/>
    </row>
    <row r="16" spans="1:29" ht="15.75" thickBot="1" x14ac:dyDescent="0.25">
      <c r="A16" s="34" t="s">
        <v>13</v>
      </c>
      <c r="B16" s="35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7"/>
    </row>
    <row r="17" spans="1:20" ht="16.5" thickTop="1" x14ac:dyDescent="0.25">
      <c r="A17" s="169" t="s">
        <v>18</v>
      </c>
      <c r="B17" s="170"/>
      <c r="C17" s="170"/>
      <c r="D17" s="92" t="s">
        <v>66</v>
      </c>
      <c r="E17" s="92"/>
      <c r="F17" s="93"/>
      <c r="G17" s="92"/>
      <c r="H17" s="92"/>
      <c r="I17" s="92"/>
      <c r="J17" s="92"/>
      <c r="K17" s="92"/>
      <c r="L17" s="23"/>
      <c r="M17" s="23"/>
      <c r="N17" s="24"/>
      <c r="O17" s="21"/>
    </row>
    <row r="18" spans="1:20" s="8" customFormat="1" ht="12.75" x14ac:dyDescent="0.2">
      <c r="A18" s="12" t="s">
        <v>1</v>
      </c>
      <c r="B18" s="2"/>
      <c r="C18" s="2"/>
      <c r="F18" s="27"/>
      <c r="J18" s="8" t="s">
        <v>0</v>
      </c>
      <c r="L18" s="30"/>
      <c r="M18" s="30"/>
      <c r="N18" s="31"/>
      <c r="O18" s="15"/>
      <c r="P18" s="2"/>
      <c r="R18" s="62"/>
      <c r="S18" s="94"/>
      <c r="T18" s="62"/>
    </row>
    <row r="19" spans="1:20" x14ac:dyDescent="0.2">
      <c r="A19" s="145"/>
      <c r="B19" s="146"/>
      <c r="C19" s="146"/>
      <c r="D19" s="146"/>
      <c r="E19" s="146"/>
      <c r="F19" s="146"/>
      <c r="G19" s="146"/>
      <c r="H19" s="146"/>
      <c r="I19" s="3"/>
      <c r="J19" s="146"/>
      <c r="K19" s="146"/>
      <c r="L19" s="146"/>
      <c r="M19" s="146"/>
      <c r="N19" s="146"/>
      <c r="O19" s="147"/>
      <c r="P19" s="65"/>
      <c r="Q19" s="66"/>
      <c r="R19" s="4"/>
      <c r="S19" s="112"/>
    </row>
    <row r="20" spans="1:20" s="8" customFormat="1" ht="12.75" x14ac:dyDescent="0.2">
      <c r="A20" s="12" t="s">
        <v>19</v>
      </c>
      <c r="B20" s="2"/>
      <c r="C20" s="2"/>
      <c r="F20" s="27"/>
      <c r="K20" s="8" t="s">
        <v>11</v>
      </c>
      <c r="L20" s="30"/>
      <c r="M20" s="30"/>
      <c r="N20" s="31"/>
      <c r="O20" s="32" t="s">
        <v>7</v>
      </c>
      <c r="P20" s="2"/>
      <c r="R20" s="62"/>
      <c r="S20" s="94"/>
      <c r="T20" s="62"/>
    </row>
    <row r="21" spans="1:20" x14ac:dyDescent="0.2">
      <c r="A21" s="145"/>
      <c r="B21" s="146"/>
      <c r="C21" s="146"/>
      <c r="D21" s="146"/>
      <c r="E21" s="146"/>
      <c r="F21" s="146"/>
      <c r="G21" s="146"/>
      <c r="H21" s="146"/>
      <c r="I21" s="146"/>
      <c r="J21" s="33"/>
      <c r="K21" s="143"/>
      <c r="L21" s="143"/>
      <c r="M21" s="143"/>
      <c r="O21" s="11"/>
      <c r="S21" s="112"/>
    </row>
    <row r="22" spans="1:20" ht="9.75" customHeight="1" x14ac:dyDescent="0.2">
      <c r="A22" s="10"/>
      <c r="K22" s="148" t="s">
        <v>23</v>
      </c>
      <c r="L22" s="148"/>
      <c r="M22" s="148"/>
      <c r="O22" s="26"/>
      <c r="S22" s="112"/>
    </row>
    <row r="23" spans="1:20" s="8" customFormat="1" ht="12.75" x14ac:dyDescent="0.2">
      <c r="A23" s="25" t="s">
        <v>2</v>
      </c>
      <c r="B23" s="2"/>
      <c r="C23" s="2"/>
      <c r="F23" s="27"/>
      <c r="I23" s="8" t="s">
        <v>10</v>
      </c>
      <c r="L23" s="30"/>
      <c r="M23" s="30"/>
      <c r="N23" s="31"/>
      <c r="O23" s="15"/>
      <c r="P23" s="2"/>
      <c r="Q23" s="60"/>
      <c r="R23" s="62"/>
      <c r="S23" s="94"/>
      <c r="T23" s="62"/>
    </row>
    <row r="24" spans="1:20" ht="15.75" thickBot="1" x14ac:dyDescent="0.25">
      <c r="A24" s="145"/>
      <c r="B24" s="146"/>
      <c r="C24" s="146"/>
      <c r="D24" s="146"/>
      <c r="E24" s="146"/>
      <c r="F24" s="146"/>
      <c r="G24" s="146"/>
      <c r="I24" s="146"/>
      <c r="J24" s="146"/>
      <c r="K24" s="146"/>
      <c r="L24" s="146"/>
      <c r="M24" s="146"/>
      <c r="N24" s="146"/>
      <c r="O24" s="147"/>
      <c r="S24" s="112"/>
    </row>
    <row r="25" spans="1:20" ht="16.5" thickTop="1" x14ac:dyDescent="0.25">
      <c r="A25" s="114" t="s">
        <v>14</v>
      </c>
      <c r="B25" s="113"/>
      <c r="C25" s="19"/>
      <c r="D25" s="20"/>
      <c r="E25" s="20"/>
      <c r="F25" s="22"/>
      <c r="G25" s="20"/>
      <c r="H25" s="20"/>
      <c r="I25" s="20"/>
      <c r="J25" s="20"/>
      <c r="K25" s="20"/>
      <c r="L25" s="23"/>
      <c r="M25" s="23"/>
      <c r="N25" s="24"/>
      <c r="O25" s="21"/>
    </row>
    <row r="26" spans="1:20" x14ac:dyDescent="0.2">
      <c r="A26" s="25" t="s">
        <v>1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26"/>
    </row>
    <row r="27" spans="1:20" ht="8.1" customHeight="1" x14ac:dyDescent="0.2">
      <c r="A27" s="10"/>
      <c r="O27" s="26"/>
      <c r="R27" s="4"/>
    </row>
    <row r="28" spans="1:20" x14ac:dyDescent="0.2">
      <c r="A28" s="25" t="s">
        <v>3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26"/>
      <c r="R28" s="59" t="s">
        <v>15</v>
      </c>
      <c r="S28" s="59"/>
    </row>
    <row r="29" spans="1:20" ht="8.1" customHeight="1" x14ac:dyDescent="0.2">
      <c r="A29" s="10"/>
      <c r="O29" s="26"/>
    </row>
    <row r="30" spans="1:20" x14ac:dyDescent="0.2">
      <c r="A30" s="25" t="s">
        <v>49</v>
      </c>
      <c r="C30" s="142"/>
      <c r="D30" s="142"/>
      <c r="F30" s="68" t="s">
        <v>50</v>
      </c>
      <c r="G30" s="156"/>
      <c r="H30" s="156"/>
      <c r="I30" s="156"/>
      <c r="L30" s="69" t="s">
        <v>47</v>
      </c>
      <c r="M30" s="146"/>
      <c r="N30" s="146"/>
      <c r="O30" s="147"/>
    </row>
    <row r="31" spans="1:20" ht="8.1" customHeight="1" x14ac:dyDescent="0.2">
      <c r="A31" s="10"/>
      <c r="O31" s="26"/>
    </row>
    <row r="32" spans="1:20" x14ac:dyDescent="0.2">
      <c r="A32" s="25" t="s">
        <v>16</v>
      </c>
      <c r="B32" s="2"/>
      <c r="C32" s="146"/>
      <c r="D32" s="146"/>
      <c r="E32" s="146"/>
      <c r="F32" s="146"/>
      <c r="G32" s="146"/>
      <c r="H32" s="146"/>
      <c r="I32" s="146"/>
      <c r="J32" s="146"/>
      <c r="O32" s="26"/>
    </row>
    <row r="33" spans="1:24" ht="8.1" customHeight="1" x14ac:dyDescent="0.2">
      <c r="A33" s="10"/>
      <c r="O33" s="26"/>
    </row>
    <row r="34" spans="1:24" x14ac:dyDescent="0.2">
      <c r="A34" s="25" t="s">
        <v>5</v>
      </c>
      <c r="C34" s="146"/>
      <c r="D34" s="146"/>
      <c r="E34" s="146"/>
      <c r="F34" s="146"/>
      <c r="G34" s="146"/>
      <c r="H34" s="146"/>
      <c r="I34" s="146"/>
      <c r="J34" s="146"/>
      <c r="L34" s="72" t="s">
        <v>53</v>
      </c>
      <c r="O34" s="26"/>
    </row>
    <row r="35" spans="1:24" ht="8.1" customHeight="1" x14ac:dyDescent="0.2">
      <c r="A35" s="10"/>
      <c r="O35" s="26"/>
    </row>
    <row r="36" spans="1:24" x14ac:dyDescent="0.2">
      <c r="A36" s="25" t="s">
        <v>46</v>
      </c>
      <c r="B36" s="41"/>
      <c r="C36" s="157"/>
      <c r="D36" s="157"/>
      <c r="E36" s="157"/>
      <c r="F36" s="157"/>
      <c r="G36" s="157"/>
      <c r="H36" s="157"/>
      <c r="I36" s="157"/>
      <c r="J36" s="157"/>
      <c r="K36" s="73" t="s">
        <v>54</v>
      </c>
      <c r="L36" s="154"/>
      <c r="M36" s="154"/>
      <c r="N36" s="154"/>
      <c r="O36" s="155"/>
      <c r="R36" s="4"/>
    </row>
    <row r="37" spans="1:24" ht="8.1" customHeight="1" x14ac:dyDescent="0.2">
      <c r="A37" s="10"/>
      <c r="O37" s="26"/>
    </row>
    <row r="38" spans="1:24" ht="15.75" thickBot="1" x14ac:dyDescent="0.25">
      <c r="A38" s="28"/>
      <c r="B38" s="70" t="s">
        <v>51</v>
      </c>
      <c r="C38" s="158"/>
      <c r="D38" s="158"/>
      <c r="E38" s="158"/>
      <c r="G38" s="71" t="s">
        <v>52</v>
      </c>
      <c r="H38" s="158"/>
      <c r="I38" s="158"/>
      <c r="J38" s="158"/>
      <c r="K38" s="73" t="s">
        <v>55</v>
      </c>
      <c r="L38" s="165"/>
      <c r="M38" s="165"/>
      <c r="N38" s="165"/>
      <c r="O38" s="166"/>
    </row>
    <row r="39" spans="1:24" ht="20.100000000000001" customHeight="1" thickTop="1" x14ac:dyDescent="0.2">
      <c r="A39" s="150" t="s">
        <v>72</v>
      </c>
      <c r="B39" s="151"/>
      <c r="C39" s="164" t="s">
        <v>48</v>
      </c>
      <c r="D39" s="164"/>
      <c r="E39" s="164"/>
      <c r="F39" s="164"/>
      <c r="G39" s="164"/>
      <c r="H39" s="164"/>
      <c r="I39" s="164"/>
      <c r="J39" s="164"/>
      <c r="K39" s="164"/>
      <c r="L39" s="9"/>
      <c r="M39" s="161" t="s">
        <v>24</v>
      </c>
      <c r="N39" s="161"/>
      <c r="O39" s="162"/>
      <c r="U39" s="58"/>
      <c r="V39" s="58"/>
      <c r="W39" s="58"/>
      <c r="X39" s="58"/>
    </row>
    <row r="40" spans="1:24" x14ac:dyDescent="0.2">
      <c r="A40" s="152"/>
      <c r="B40" s="153"/>
      <c r="C40" s="163"/>
      <c r="D40" s="163"/>
      <c r="E40" s="163"/>
      <c r="F40" s="163"/>
      <c r="G40" s="163"/>
      <c r="H40" s="163"/>
      <c r="I40" s="163"/>
      <c r="J40" s="163"/>
      <c r="K40" s="163"/>
      <c r="L40" s="106"/>
      <c r="M40" s="159"/>
      <c r="N40" s="159"/>
      <c r="O40" s="160"/>
      <c r="U40" s="58"/>
      <c r="V40" s="58"/>
      <c r="W40" s="58"/>
      <c r="X40" s="58"/>
    </row>
    <row r="41" spans="1:24" s="8" customFormat="1" ht="20.100000000000001" customHeight="1" x14ac:dyDescent="0.2">
      <c r="A41" s="98" t="s">
        <v>22</v>
      </c>
      <c r="B41" s="2"/>
      <c r="E41" s="13"/>
      <c r="G41" s="14"/>
      <c r="I41" s="14"/>
      <c r="J41" s="181" t="s">
        <v>71</v>
      </c>
      <c r="K41" s="181"/>
      <c r="M41" s="97" t="s">
        <v>76</v>
      </c>
      <c r="O41" s="15" t="s">
        <v>8</v>
      </c>
      <c r="P41" s="105"/>
      <c r="Q41" s="60"/>
      <c r="R41" s="62"/>
      <c r="S41" s="62"/>
      <c r="T41" s="62"/>
      <c r="U41" s="62"/>
      <c r="V41" s="62"/>
      <c r="W41" s="95"/>
      <c r="X41" s="75"/>
    </row>
    <row r="42" spans="1:24" x14ac:dyDescent="0.2">
      <c r="A42" s="132"/>
      <c r="B42" s="133"/>
      <c r="C42" s="133"/>
      <c r="D42" s="133"/>
      <c r="E42" s="133"/>
      <c r="F42" s="133"/>
      <c r="G42" s="133"/>
      <c r="H42" s="133"/>
      <c r="I42" s="118"/>
      <c r="J42" s="134"/>
      <c r="K42" s="134"/>
      <c r="M42" s="99"/>
      <c r="O42" s="100" t="str">
        <f>IF(M42=0,"",IF(M42&gt;=96,"V",IF(M42&gt;=90,"SG",IF(M42&gt;=80,"G",IF(M42&gt;=70,"B","M")))))</f>
        <v/>
      </c>
      <c r="R42" s="76"/>
      <c r="S42" s="76"/>
      <c r="T42" s="76"/>
      <c r="U42" s="76"/>
      <c r="V42" s="76"/>
      <c r="W42" s="77"/>
      <c r="X42" s="77"/>
    </row>
    <row r="43" spans="1:24" ht="9.9499999999999993" customHeight="1" thickBot="1" x14ac:dyDescent="0.25">
      <c r="A43" s="107"/>
      <c r="B43" s="108"/>
      <c r="C43" s="108"/>
      <c r="D43" s="16"/>
      <c r="E43" s="109"/>
      <c r="F43" s="101"/>
      <c r="G43" s="109"/>
      <c r="H43" s="102"/>
      <c r="I43" s="110"/>
      <c r="J43" s="102"/>
      <c r="K43" s="110"/>
      <c r="L43" s="29"/>
      <c r="M43" s="111"/>
      <c r="N43" s="103"/>
      <c r="O43" s="104"/>
      <c r="R43" s="76"/>
      <c r="S43" s="76"/>
      <c r="T43" s="76"/>
      <c r="U43" s="76"/>
      <c r="V43" s="76"/>
      <c r="W43" s="77"/>
      <c r="X43" s="77"/>
    </row>
    <row r="44" spans="1:24" ht="15" customHeight="1" thickTop="1" x14ac:dyDescent="0.2">
      <c r="A44" s="18"/>
      <c r="B44" s="19"/>
      <c r="C44" s="19"/>
      <c r="D44" s="20"/>
      <c r="E44" s="20"/>
      <c r="F44" s="22"/>
      <c r="G44" s="20"/>
      <c r="H44" s="20"/>
      <c r="I44" s="20"/>
      <c r="J44" s="20"/>
      <c r="K44" s="20"/>
      <c r="L44" s="23"/>
      <c r="M44" s="23"/>
      <c r="N44" s="24"/>
      <c r="O44" s="21"/>
    </row>
    <row r="45" spans="1:24" s="8" customFormat="1" ht="24.95" customHeight="1" x14ac:dyDescent="0.2">
      <c r="A45" s="182" t="s">
        <v>73</v>
      </c>
      <c r="B45" s="183"/>
      <c r="C45" s="183"/>
      <c r="D45" s="183"/>
      <c r="E45" s="183"/>
      <c r="F45" s="183"/>
      <c r="G45" s="183"/>
      <c r="H45" s="124"/>
      <c r="I45" s="183" t="s">
        <v>75</v>
      </c>
      <c r="J45" s="184"/>
      <c r="K45" s="124"/>
      <c r="M45" s="115" t="s">
        <v>24</v>
      </c>
      <c r="O45" s="15"/>
      <c r="P45" s="2"/>
      <c r="Q45" s="60"/>
      <c r="R45" s="62"/>
      <c r="S45" s="62"/>
      <c r="T45" s="62"/>
    </row>
    <row r="46" spans="1:24" ht="24.95" customHeight="1" x14ac:dyDescent="0.2">
      <c r="A46" s="140"/>
      <c r="B46" s="130"/>
      <c r="C46" s="130"/>
      <c r="D46" s="130"/>
      <c r="E46" s="130"/>
      <c r="F46" s="130"/>
      <c r="G46" s="130"/>
      <c r="I46" s="139"/>
      <c r="J46" s="139"/>
      <c r="M46" s="130"/>
      <c r="N46" s="130"/>
      <c r="O46" s="131"/>
    </row>
    <row r="47" spans="1:24" ht="15.75" thickBot="1" x14ac:dyDescent="0.25">
      <c r="A47" s="128" t="s">
        <v>1</v>
      </c>
      <c r="B47" s="129"/>
      <c r="C47" s="129"/>
      <c r="D47" s="129"/>
      <c r="E47" s="129"/>
      <c r="F47" s="129"/>
      <c r="G47" s="129"/>
      <c r="H47" s="116"/>
      <c r="I47" s="116"/>
      <c r="J47" s="116"/>
      <c r="K47" s="116"/>
      <c r="L47" s="29"/>
      <c r="M47" s="29"/>
      <c r="N47" s="103"/>
      <c r="O47" s="17"/>
    </row>
    <row r="48" spans="1:24" ht="15.75" thickTop="1" x14ac:dyDescent="0.2"/>
  </sheetData>
  <sheetProtection algorithmName="SHA-512" hashValue="OqHw8YFn3lsSMNXiNe+qEH2B4awhoIodVnH7YDUQOIeTDSSmjFLOoZ2O6clQOxEMnhKhgir3mDI2RRLSBqCMag==" saltValue="Kcwwcf/SOeWA+GzawR4UCQ==" spinCount="100000" sheet="1" objects="1" scenarios="1" selectLockedCells="1"/>
  <mergeCells count="50">
    <mergeCell ref="N1:O1"/>
    <mergeCell ref="K21:M21"/>
    <mergeCell ref="A21:I21"/>
    <mergeCell ref="C3:D3"/>
    <mergeCell ref="K3:L3"/>
    <mergeCell ref="N3:O3"/>
    <mergeCell ref="A19:H19"/>
    <mergeCell ref="J19:O19"/>
    <mergeCell ref="A9:I9"/>
    <mergeCell ref="A7:H7"/>
    <mergeCell ref="J7:O7"/>
    <mergeCell ref="E3:H3"/>
    <mergeCell ref="K10:M10"/>
    <mergeCell ref="K22:M22"/>
    <mergeCell ref="A17:C17"/>
    <mergeCell ref="A5:C5"/>
    <mergeCell ref="K9:M9"/>
    <mergeCell ref="A12:G12"/>
    <mergeCell ref="I12:O12"/>
    <mergeCell ref="C16:N16"/>
    <mergeCell ref="C14:G14"/>
    <mergeCell ref="J14:N14"/>
    <mergeCell ref="A42:H42"/>
    <mergeCell ref="J42:K42"/>
    <mergeCell ref="J41:K41"/>
    <mergeCell ref="A39:B40"/>
    <mergeCell ref="C38:E38"/>
    <mergeCell ref="H38:J38"/>
    <mergeCell ref="M40:O40"/>
    <mergeCell ref="M39:O39"/>
    <mergeCell ref="C40:K40"/>
    <mergeCell ref="C39:K39"/>
    <mergeCell ref="L38:O38"/>
    <mergeCell ref="A24:G24"/>
    <mergeCell ref="I24:O24"/>
    <mergeCell ref="M30:O30"/>
    <mergeCell ref="C34:J34"/>
    <mergeCell ref="C36:J36"/>
    <mergeCell ref="L36:O36"/>
    <mergeCell ref="C32:J32"/>
    <mergeCell ref="C30:D30"/>
    <mergeCell ref="G30:I30"/>
    <mergeCell ref="C26:N26"/>
    <mergeCell ref="C28:N28"/>
    <mergeCell ref="A47:G47"/>
    <mergeCell ref="M46:O46"/>
    <mergeCell ref="A45:G45"/>
    <mergeCell ref="I45:J45"/>
    <mergeCell ref="I46:J46"/>
    <mergeCell ref="A46:G46"/>
  </mergeCells>
  <phoneticPr fontId="17" type="noConversion"/>
  <conditionalFormatting sqref="C3:D3">
    <cfRule type="containsText" dxfId="3" priority="3" stopIfTrue="1" operator="containsText" text="IBGH 1">
      <formula>NOT(ISERROR(SEARCH("IBGH 1",C3)))</formula>
    </cfRule>
    <cfRule type="containsText" dxfId="2" priority="4" stopIfTrue="1" operator="containsText" text="IGBH 2">
      <formula>NOT(ISERROR(SEARCH("IGBH 2",C3)))</formula>
    </cfRule>
    <cfRule type="expression" priority="5" stopIfTrue="1">
      <formula>$C$3</formula>
    </cfRule>
  </conditionalFormatting>
  <conditionalFormatting sqref="I46:J46">
    <cfRule type="containsText" dxfId="1" priority="1" stopIfTrue="1" operator="containsText" text="IBGH 1">
      <formula>NOT(ISERROR(SEARCH("IBGH 1",I46)))</formula>
    </cfRule>
    <cfRule type="containsText" dxfId="0" priority="2" stopIfTrue="1" operator="containsText" text="IGBH 2">
      <formula>NOT(ISERROR(SEARCH("IGBH 2",I46)))</formula>
    </cfRule>
  </conditionalFormatting>
  <dataValidations count="6">
    <dataValidation type="list" allowBlank="1" showInputMessage="1" showErrorMessage="1" sqref="F4" xr:uid="{00000000-0002-0000-0900-000001000000}">
      <formula1>$R$3:$S$3</formula1>
    </dataValidation>
    <dataValidation type="whole" allowBlank="1" showInputMessage="1" showErrorMessage="1" sqref="D1" xr:uid="{00000000-0002-0000-0900-000002000000}">
      <formula1>1</formula1>
      <formula2>14</formula2>
    </dataValidation>
    <dataValidation type="list" allowBlank="1" showInputMessage="1" showErrorMessage="1" sqref="C3:D3" xr:uid="{00000000-0002-0000-0900-000003000000}">
      <formula1>",IBGH 1,IGBH 2, IGBH 3"</formula1>
    </dataValidation>
    <dataValidation allowBlank="1" showInputMessage="1" showErrorMessage="1" sqref="N1:O1" xr:uid="{00000000-0002-0000-0900-000004000000}"/>
    <dataValidation type="list" allowBlank="1" showInputMessage="1" showErrorMessage="1" sqref="C30:D30" xr:uid="{14681632-FBAD-45FD-9A09-81373BF7A5CB}">
      <formula1>" ,Rüde,Hündin"</formula1>
    </dataValidation>
    <dataValidation type="list" allowBlank="1" showInputMessage="1" showErrorMessage="1" sqref="J42:K42 I46:J46" xr:uid="{A1F64CCB-28BF-40B9-ABB0-56366A81CF08}">
      <formula1>",FCI-IBGH 1,FCI-IGBH 2,FCI-IGBH 3"</formula1>
    </dataValidation>
  </dataValidations>
  <printOptions horizontalCentered="1" verticalCentered="1"/>
  <pageMargins left="0.78740157480314965" right="0.78740157480314965" top="1.5748031496062993" bottom="0.78740157480314965" header="0.39370078740157483" footer="0.39370078740157483"/>
  <pageSetup paperSize="9" orientation="portrait" r:id="rId1"/>
  <headerFooter alignWithMargins="0">
    <oddHeader>&amp;L&amp;14
Meldeschein für
swhv-IBGH-Pilotprojekt&amp;R&amp;G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AL12"/>
  <sheetViews>
    <sheetView topLeftCell="E1" workbookViewId="0">
      <selection activeCell="L16" sqref="L16"/>
    </sheetView>
  </sheetViews>
  <sheetFormatPr baseColWidth="10" defaultColWidth="11.42578125" defaultRowHeight="12.75" x14ac:dyDescent="0.2"/>
  <cols>
    <col min="1" max="1" width="3.7109375" style="39" customWidth="1"/>
    <col min="2" max="2" width="23" style="57" bestFit="1" customWidth="1"/>
    <col min="3" max="3" width="23" style="57" customWidth="1"/>
    <col min="4" max="4" width="27.42578125" style="39" bestFit="1" customWidth="1"/>
    <col min="5" max="5" width="11" style="39" bestFit="1" customWidth="1"/>
    <col min="6" max="6" width="4" style="43" bestFit="1" customWidth="1"/>
    <col min="7" max="7" width="25.85546875" style="39" bestFit="1" customWidth="1"/>
    <col min="8" max="8" width="15.7109375" style="39" customWidth="1"/>
    <col min="9" max="9" width="10.42578125" style="39" bestFit="1" customWidth="1"/>
    <col min="10" max="11" width="5.7109375" style="39" customWidth="1"/>
    <col min="12" max="12" width="26.28515625" style="39" customWidth="1"/>
    <col min="13" max="15" width="12.7109375" style="39" customWidth="1"/>
    <col min="16" max="16" width="12.7109375" style="42" customWidth="1"/>
    <col min="17" max="17" width="7" style="43" bestFit="1" customWidth="1"/>
    <col min="18" max="19" width="12.7109375" style="39" customWidth="1"/>
    <col min="20" max="20" width="12.7109375" style="42" customWidth="1"/>
    <col min="21" max="21" width="7" style="43" bestFit="1" customWidth="1"/>
    <col min="22" max="31" width="11.42578125" style="39"/>
    <col min="32" max="32" width="18.42578125" style="44" bestFit="1" customWidth="1"/>
    <col min="33" max="37" width="11.42578125" style="39"/>
    <col min="38" max="38" width="11.42578125" style="52"/>
    <col min="39" max="16384" width="11.42578125" style="39"/>
  </cols>
  <sheetData>
    <row r="1" spans="1:38" ht="13.5" thickTop="1" x14ac:dyDescent="0.2">
      <c r="A1" s="78"/>
      <c r="B1" s="80"/>
      <c r="C1" s="80"/>
      <c r="D1" s="80"/>
      <c r="E1" s="80"/>
      <c r="F1" s="82"/>
      <c r="G1" s="84"/>
      <c r="H1" s="121"/>
      <c r="I1" s="195" t="s">
        <v>67</v>
      </c>
      <c r="J1" s="200"/>
      <c r="K1" s="201"/>
    </row>
    <row r="2" spans="1:38" ht="13.5" thickBot="1" x14ac:dyDescent="0.25">
      <c r="A2" s="79" t="s">
        <v>25</v>
      </c>
      <c r="B2" s="81" t="s">
        <v>26</v>
      </c>
      <c r="C2" s="81" t="s">
        <v>60</v>
      </c>
      <c r="D2" s="81" t="s">
        <v>27</v>
      </c>
      <c r="E2" s="81" t="s">
        <v>3</v>
      </c>
      <c r="F2" s="83" t="s">
        <v>7</v>
      </c>
      <c r="G2" s="85" t="s">
        <v>28</v>
      </c>
      <c r="H2" s="122" t="s">
        <v>74</v>
      </c>
      <c r="I2" s="119" t="s">
        <v>71</v>
      </c>
      <c r="J2" s="45" t="s">
        <v>9</v>
      </c>
      <c r="K2" s="46" t="s">
        <v>8</v>
      </c>
      <c r="L2" s="47" t="s">
        <v>29</v>
      </c>
      <c r="M2" s="39" t="s">
        <v>30</v>
      </c>
      <c r="N2" s="39" t="s">
        <v>31</v>
      </c>
      <c r="O2" s="39" t="s">
        <v>32</v>
      </c>
      <c r="P2" s="42" t="s">
        <v>33</v>
      </c>
      <c r="Q2" s="43" t="s">
        <v>34</v>
      </c>
      <c r="R2" s="39" t="s">
        <v>56</v>
      </c>
      <c r="S2" s="39" t="s">
        <v>57</v>
      </c>
      <c r="T2" s="42" t="s">
        <v>35</v>
      </c>
      <c r="U2" s="43" t="s">
        <v>36</v>
      </c>
      <c r="V2" s="39" t="s">
        <v>37</v>
      </c>
      <c r="W2" s="39" t="s">
        <v>38</v>
      </c>
      <c r="X2" s="39" t="s">
        <v>39</v>
      </c>
      <c r="Y2" s="39" t="s">
        <v>40</v>
      </c>
      <c r="Z2" s="39" t="s">
        <v>41</v>
      </c>
      <c r="AA2" s="39" t="s">
        <v>61</v>
      </c>
      <c r="AB2" s="39" t="s">
        <v>4</v>
      </c>
      <c r="AC2" s="39" t="s">
        <v>42</v>
      </c>
      <c r="AD2" s="39" t="s">
        <v>43</v>
      </c>
      <c r="AE2" s="39" t="s">
        <v>5</v>
      </c>
      <c r="AF2" s="44" t="s">
        <v>6</v>
      </c>
      <c r="AG2" s="39" t="s">
        <v>44</v>
      </c>
      <c r="AH2" s="39" t="s">
        <v>45</v>
      </c>
      <c r="AI2" s="39" t="s">
        <v>58</v>
      </c>
      <c r="AJ2" s="39" t="s">
        <v>59</v>
      </c>
      <c r="AK2" s="39" t="s">
        <v>64</v>
      </c>
      <c r="AL2" s="52" t="s">
        <v>65</v>
      </c>
    </row>
    <row r="3" spans="1:38" ht="13.5" thickTop="1" x14ac:dyDescent="0.2">
      <c r="A3" s="48">
        <v>1</v>
      </c>
      <c r="B3" s="86" t="str">
        <f>'HF01'!$A$7</f>
        <v>hinterhuber</v>
      </c>
      <c r="C3" s="80">
        <f>'HF01'!$J$7</f>
        <v>0</v>
      </c>
      <c r="D3" s="49" t="str">
        <f>'HF01'!C$26</f>
        <v>ajax</v>
      </c>
      <c r="E3" s="49">
        <f>'HF01'!$C$28</f>
        <v>0</v>
      </c>
      <c r="F3" s="50">
        <f>'HF01'!D$1</f>
        <v>0</v>
      </c>
      <c r="G3" s="63">
        <f>'HF01'!A$9</f>
        <v>0</v>
      </c>
      <c r="H3" s="125" t="str">
        <f>IF('HF01'!$I$46="","",'HF01'!$I$46)</f>
        <v/>
      </c>
      <c r="I3" s="48" t="str">
        <f>IF('HF01'!$J$42="","",'HF01'!$J$42)</f>
        <v>FCI-IGBH 2</v>
      </c>
      <c r="J3" s="49">
        <f>IF('HF01'!$M$42="","",'HF01'!$M$42)</f>
        <v>90</v>
      </c>
      <c r="K3" s="51" t="str">
        <f>IF('HF01'!$O$42="","",'HF01'!$O$42)</f>
        <v>SG</v>
      </c>
      <c r="L3" s="120" t="str">
        <f>'HF01'!$A$42</f>
        <v>vordermann</v>
      </c>
      <c r="M3" s="39" t="str">
        <f>IF('HF01'!A$19="","siehe",'HF01'!A$19)</f>
        <v>siehe</v>
      </c>
      <c r="N3" s="39" t="str">
        <f>IF('HF01'!J$19="","HF",'HF01'!J$19)</f>
        <v>HF</v>
      </c>
      <c r="O3" s="39" t="str">
        <f>IF('HF01'!A$21="","",'HF01'!A$21)</f>
        <v/>
      </c>
      <c r="P3" s="42" t="str">
        <f>IF('HF01'!K$21="","",'HF01'!K$21)</f>
        <v/>
      </c>
      <c r="Q3" s="43" t="str">
        <f>IF('HF01'!O$21="","",'HF01'!O$21)</f>
        <v/>
      </c>
      <c r="R3" s="39" t="str">
        <f>IF('HF01'!A$24="","",'HF01'!A$24)</f>
        <v/>
      </c>
      <c r="S3" s="39" t="str">
        <f>IF('HF01'!I$24="","",'HF01'!I$24)</f>
        <v/>
      </c>
      <c r="T3" s="42">
        <f>'HF01'!K$9</f>
        <v>0</v>
      </c>
      <c r="U3" s="43">
        <f>'HF01'!O$9</f>
        <v>0</v>
      </c>
      <c r="V3" s="40">
        <f>'HF01'!A$12</f>
        <v>0</v>
      </c>
      <c r="W3" s="39">
        <f>'HF01'!I$12</f>
        <v>0</v>
      </c>
      <c r="X3" s="39" t="str">
        <f>IF('HF01'!C$14="","",'HF01'!C$14)</f>
        <v/>
      </c>
      <c r="Y3" s="39" t="str">
        <f>IF('HF01'!J$14="","",'HF01'!J$14)</f>
        <v/>
      </c>
      <c r="Z3" s="39" t="str">
        <f>IF('HF01'!C$16="","",'HF01'!C$16)</f>
        <v/>
      </c>
      <c r="AA3" s="39" t="str">
        <f>IF('HF01'!M$30="","",'HF01'!M$30)</f>
        <v/>
      </c>
      <c r="AB3" s="52" t="str">
        <f>IF('HF01'!G$30=""," ",'HF01'!G$30)</f>
        <v xml:space="preserve"> </v>
      </c>
      <c r="AC3" s="39" t="str">
        <f>IF('HF01'!C$30="","",'HF01'!C$30)</f>
        <v/>
      </c>
      <c r="AD3" s="39" t="str">
        <f>IF('HF01'!C$32="","",'HF01'!C$32)</f>
        <v/>
      </c>
      <c r="AE3" s="39" t="str">
        <f>IF('HF01'!C$34="","",'HF01'!C$34)</f>
        <v/>
      </c>
      <c r="AF3" s="44" t="str">
        <f>IF('HF01'!C$36="","",'HF01'!C$36)</f>
        <v/>
      </c>
      <c r="AG3" s="52" t="str">
        <f>IF('HF01'!C$38="","",'HF01'!C$38)</f>
        <v/>
      </c>
      <c r="AH3" s="52" t="str">
        <f>IF('HF01'!H$38="","",'HF01'!H$38)</f>
        <v/>
      </c>
      <c r="AI3" s="74" t="str">
        <f>IF('HF01'!L$36="","",'HF01'!L$36)</f>
        <v/>
      </c>
      <c r="AJ3" s="74" t="str">
        <f>IF('HF01'!L$38="","",'HF01'!L$38)</f>
        <v/>
      </c>
      <c r="AK3" s="39" t="str">
        <f>IF('HF01'!C$3="","",'HF01'!C$3)</f>
        <v/>
      </c>
      <c r="AL3" s="52" t="str">
        <f>IF('HF01'!K$3="","",'HF01'!K$3)</f>
        <v/>
      </c>
    </row>
    <row r="4" spans="1:38" x14ac:dyDescent="0.2">
      <c r="A4" s="53">
        <v>2</v>
      </c>
      <c r="B4" s="88">
        <f>'HF02'!$A$7</f>
        <v>0</v>
      </c>
      <c r="C4" s="88">
        <f>'HF02'!$J$7</f>
        <v>0</v>
      </c>
      <c r="D4" s="54">
        <f>'HF02'!C$26</f>
        <v>0</v>
      </c>
      <c r="E4" s="54">
        <f>'HF02'!$C$28</f>
        <v>0</v>
      </c>
      <c r="F4" s="55">
        <f>'HF02'!O$9</f>
        <v>0</v>
      </c>
      <c r="G4" s="64">
        <f>'HF02'!A$9</f>
        <v>0</v>
      </c>
      <c r="H4" s="126" t="str">
        <f>IF('HF02'!$I$46="","",'HF02'!$I$46)</f>
        <v/>
      </c>
      <c r="I4" s="53" t="str">
        <f>IF('HF02'!$J$42="","",'HF02'!$J$42)</f>
        <v/>
      </c>
      <c r="J4" s="54" t="str">
        <f>IF('HF02'!$M$42="","",'HF02'!$M$42)</f>
        <v/>
      </c>
      <c r="K4" s="56" t="str">
        <f>IF('HF02'!$O$42="","",'HF02'!$O$42)</f>
        <v/>
      </c>
      <c r="L4" s="120">
        <f>'HF02'!$A$42</f>
        <v>0</v>
      </c>
      <c r="M4" s="39" t="str">
        <f>IF('HF02'!A$19="","siehe",'HF02'!A$19)</f>
        <v>siehe</v>
      </c>
      <c r="N4" s="39" t="str">
        <f>IF('HF02'!J$19="","HF",'HF02'!J$19)</f>
        <v>HF</v>
      </c>
      <c r="O4" s="39" t="str">
        <f>IF('HF02'!A$21="","",'HF02'!A$21)</f>
        <v/>
      </c>
      <c r="P4" s="42" t="str">
        <f>IF('HF02'!K$21="","",'HF02'!K$21)</f>
        <v/>
      </c>
      <c r="Q4" s="43" t="str">
        <f>IF('HF02'!O$21="","",'HF02'!O$21)</f>
        <v/>
      </c>
      <c r="R4" s="39" t="str">
        <f>IF('HF02'!A$24="","",'HF02'!A$24)</f>
        <v/>
      </c>
      <c r="S4" s="39" t="str">
        <f>IF('HF02'!I$24="","",'HF02'!I$24)</f>
        <v/>
      </c>
      <c r="T4" s="42">
        <f>'HF02'!K$9</f>
        <v>0</v>
      </c>
      <c r="U4" s="43">
        <f>'HF02'!O$9</f>
        <v>0</v>
      </c>
      <c r="V4" s="40">
        <f>'HF02'!A$12</f>
        <v>0</v>
      </c>
      <c r="W4" s="40">
        <f>'HF02'!I$12</f>
        <v>0</v>
      </c>
      <c r="X4" s="39" t="str">
        <f>IF('HF02'!C$14="","",'HF02'!C$14)</f>
        <v/>
      </c>
      <c r="Y4" s="39" t="str">
        <f>IF('HF02'!J$14="","",'HF02'!J$14)</f>
        <v/>
      </c>
      <c r="Z4" s="39" t="str">
        <f>IF('HF02'!C$16="","",'HF02'!C$16)</f>
        <v/>
      </c>
      <c r="AA4" s="39" t="str">
        <f>IF('HF02'!M$30="","",'HF02'!M$30)</f>
        <v/>
      </c>
      <c r="AB4" s="52" t="str">
        <f>IF('HF02'!G$30=""," ",'HF02'!G$30)</f>
        <v xml:space="preserve"> </v>
      </c>
      <c r="AC4" s="39" t="str">
        <f>IF('HF02'!C$30="","",'HF02'!C$30)</f>
        <v>Rüde</v>
      </c>
      <c r="AD4" s="39" t="str">
        <f>IF('HF02'!C$32="","",'HF02'!C$32)</f>
        <v/>
      </c>
      <c r="AE4" s="39" t="str">
        <f>IF('HF02'!C$34="","",'HF02'!C$34)</f>
        <v/>
      </c>
      <c r="AF4" s="44" t="str">
        <f>IF('HF02'!C$36="","",'HF02'!C$36)</f>
        <v/>
      </c>
      <c r="AG4" s="52" t="str">
        <f>IF('HF02'!C$38="","",'HF02'!C$38)</f>
        <v/>
      </c>
      <c r="AH4" s="52" t="str">
        <f>IF('HF02'!H$38="","",'HF02'!H$38)</f>
        <v/>
      </c>
      <c r="AI4" s="74" t="str">
        <f>IF('HF02'!L$36="","",'HF02'!L$36)</f>
        <v/>
      </c>
      <c r="AJ4" s="74" t="str">
        <f>IF('HF02'!L$38="","",'HF02'!L$38)</f>
        <v/>
      </c>
      <c r="AK4" s="39" t="str">
        <f>IF('HF02'!C$3="","",'HF02'!C$3)</f>
        <v/>
      </c>
      <c r="AL4" s="52" t="str">
        <f>IF('HF02'!K$3="","",'HF02'!K$3)</f>
        <v/>
      </c>
    </row>
    <row r="5" spans="1:38" x14ac:dyDescent="0.2">
      <c r="A5" s="53">
        <v>3</v>
      </c>
      <c r="B5" s="88">
        <f>'HF03'!$A$7</f>
        <v>0</v>
      </c>
      <c r="C5" s="88">
        <f>'HF03'!$J$7</f>
        <v>0</v>
      </c>
      <c r="D5" s="54">
        <f>'HF03'!C$26</f>
        <v>0</v>
      </c>
      <c r="E5" s="54">
        <f>'HF03'!$C$28</f>
        <v>0</v>
      </c>
      <c r="F5" s="55">
        <f>'HF03'!O$9</f>
        <v>0</v>
      </c>
      <c r="G5" s="64">
        <f>'HF03'!A$9</f>
        <v>0</v>
      </c>
      <c r="H5" s="126" t="str">
        <f>IF('HF03'!$I$46="","",'HF03'!$I$46)</f>
        <v/>
      </c>
      <c r="I5" s="53" t="str">
        <f>IF('HF03'!$J$42="","",'HF03'!$J$42)</f>
        <v/>
      </c>
      <c r="J5" s="54" t="str">
        <f>IF('HF03'!$M$42="","",'HF03'!$M$42)</f>
        <v/>
      </c>
      <c r="K5" s="56" t="str">
        <f>IF('HF03'!$O$42="","",'HF03'!$O$42)</f>
        <v/>
      </c>
      <c r="L5" s="120">
        <f>'HF03'!$A$42</f>
        <v>0</v>
      </c>
      <c r="M5" s="39" t="str">
        <f>IF('HF03'!A$19="","siehe",'HF03'!A$19)</f>
        <v>siehe</v>
      </c>
      <c r="N5" s="39" t="str">
        <f>IF('HF03'!J$19="","HF",'HF03'!J$19)</f>
        <v>HF</v>
      </c>
      <c r="O5" s="39" t="str">
        <f>IF('HF03'!A$21="","",'HF03'!A$21)</f>
        <v/>
      </c>
      <c r="P5" s="42" t="str">
        <f>IF('HF03'!K$21="","",'HF03'!K$21)</f>
        <v/>
      </c>
      <c r="Q5" s="43" t="str">
        <f>IF('HF03'!O$21="","",'HF03'!O$21)</f>
        <v/>
      </c>
      <c r="R5" s="39" t="str">
        <f>IF('HF03'!A$24="","",'HF03'!A$24)</f>
        <v/>
      </c>
      <c r="S5" s="39" t="str">
        <f>IF('HF03'!I$24="","",'HF03'!I$24)</f>
        <v/>
      </c>
      <c r="T5" s="42">
        <f>'HF03'!K$9</f>
        <v>0</v>
      </c>
      <c r="U5" s="43">
        <f>'HF03'!O$9</f>
        <v>0</v>
      </c>
      <c r="V5" s="40">
        <f>'HF03'!A$12</f>
        <v>0</v>
      </c>
      <c r="W5" s="40">
        <f>'HF03'!I$12</f>
        <v>0</v>
      </c>
      <c r="X5" s="39" t="str">
        <f>IF('HF03'!C$14="","",'HF03'!C$14)</f>
        <v/>
      </c>
      <c r="Y5" s="39" t="str">
        <f>IF('HF03'!J$14="","",'HF03'!J$14)</f>
        <v/>
      </c>
      <c r="Z5" s="39" t="str">
        <f>IF('HF03'!C$16="","",'HF03'!C$16)</f>
        <v/>
      </c>
      <c r="AA5" s="39" t="str">
        <f>IF('HF03'!M$30="","",'HF03'!M$30)</f>
        <v/>
      </c>
      <c r="AB5" s="52" t="str">
        <f>IF('HF03'!G$30=""," ",'HF03'!G$30)</f>
        <v xml:space="preserve"> </v>
      </c>
      <c r="AC5" s="39" t="str">
        <f>IF('HF03'!C$30="","",'HF03'!C$30)</f>
        <v/>
      </c>
      <c r="AD5" s="39" t="str">
        <f>IF('HF03'!C$32="","",'HF03'!C$32)</f>
        <v/>
      </c>
      <c r="AE5" s="39" t="str">
        <f>IF('HF03'!C$34="","",'HF03'!C$34)</f>
        <v/>
      </c>
      <c r="AF5" s="44" t="str">
        <f>IF('HF03'!C$36="","",'HF03'!C$36)</f>
        <v/>
      </c>
      <c r="AG5" s="52" t="str">
        <f>IF('HF03'!C$38="","",'HF03'!C$38)</f>
        <v/>
      </c>
      <c r="AH5" s="52" t="str">
        <f>IF('HF03'!H$38="","",'HF03'!H$38)</f>
        <v/>
      </c>
      <c r="AI5" s="74" t="str">
        <f>IF('HF03'!L$36="","",'HF03'!L$36)</f>
        <v/>
      </c>
      <c r="AJ5" s="74" t="str">
        <f>IF('HF03'!L$38="","",'HF03'!L$38)</f>
        <v/>
      </c>
      <c r="AK5" s="39" t="str">
        <f>IF('HF03'!C$3="","",'HF03'!C$3)</f>
        <v/>
      </c>
      <c r="AL5" s="52" t="str">
        <f>IF('HF03'!K$3="","",'HF03'!K$3)</f>
        <v/>
      </c>
    </row>
    <row r="6" spans="1:38" ht="12.75" customHeight="1" x14ac:dyDescent="0.2">
      <c r="A6" s="53">
        <v>4</v>
      </c>
      <c r="B6" s="87">
        <f>'HF04'!$A$7</f>
        <v>0</v>
      </c>
      <c r="C6" s="87">
        <f>'HF04'!$J$7</f>
        <v>0</v>
      </c>
      <c r="D6" s="54">
        <f>'HF04'!C$26</f>
        <v>0</v>
      </c>
      <c r="E6" s="54">
        <f>'HF04'!$C$28</f>
        <v>0</v>
      </c>
      <c r="F6" s="55">
        <f>'HF04'!O$9</f>
        <v>0</v>
      </c>
      <c r="G6" s="64">
        <f>'HF04'!A$9</f>
        <v>0</v>
      </c>
      <c r="H6" s="126" t="str">
        <f>IF('HF04'!$I$46="","",'HF04'!$I$46)</f>
        <v/>
      </c>
      <c r="I6" s="53" t="str">
        <f>IF('HF04'!$J$42="","",'HF04'!$J$42)</f>
        <v/>
      </c>
      <c r="J6" s="54" t="str">
        <f>IF('HF04'!$M$42="","",'HF04'!$M$42)</f>
        <v/>
      </c>
      <c r="K6" s="56" t="str">
        <f>IF('HF04'!$O$42="","",'HF04'!$O$42)</f>
        <v/>
      </c>
      <c r="L6" s="120">
        <f>'HF04'!$A$42</f>
        <v>0</v>
      </c>
      <c r="M6" s="39" t="str">
        <f>IF('HF04'!A$19="","siehe",'HF04'!A$19)</f>
        <v>siehe</v>
      </c>
      <c r="N6" s="39" t="str">
        <f>IF('HF04'!J$19="","HF",'HF04'!J$19)</f>
        <v>HF</v>
      </c>
      <c r="O6" s="39" t="str">
        <f>IF('HF04'!A$21="","",'HF04'!A$21)</f>
        <v/>
      </c>
      <c r="P6" s="42" t="str">
        <f>IF('HF04'!K$21="","",'HF04'!K$21)</f>
        <v/>
      </c>
      <c r="Q6" s="43" t="str">
        <f>IF('HF04'!O$21="","",'HF04'!O$21)</f>
        <v/>
      </c>
      <c r="R6" s="39" t="str">
        <f>IF('HF04'!A$24="","",'HF04'!A$24)</f>
        <v/>
      </c>
      <c r="S6" s="39" t="str">
        <f>IF('HF04'!I$24="","",'HF04'!I$24)</f>
        <v/>
      </c>
      <c r="T6" s="42">
        <f>'HF04'!K$9</f>
        <v>0</v>
      </c>
      <c r="U6" s="43">
        <f>'HF04'!O$9</f>
        <v>0</v>
      </c>
      <c r="V6" s="40">
        <f>'HF04'!A$12</f>
        <v>0</v>
      </c>
      <c r="W6" s="40">
        <f>'HF04'!I$12</f>
        <v>0</v>
      </c>
      <c r="X6" s="39" t="str">
        <f>IF('HF04'!C$14="","",'HF04'!C$14)</f>
        <v/>
      </c>
      <c r="Y6" s="39" t="str">
        <f>IF('HF04'!J$14="","",'HF04'!J$14)</f>
        <v/>
      </c>
      <c r="Z6" s="39" t="str">
        <f>IF('HF04'!C$16="","",'HF04'!C$16)</f>
        <v/>
      </c>
      <c r="AA6" s="39" t="str">
        <f>IF('HF04'!M$30="","",'HF04'!M$30)</f>
        <v/>
      </c>
      <c r="AB6" s="52" t="str">
        <f>IF('HF04'!G$30=""," ",'HF04'!G$30)</f>
        <v xml:space="preserve"> </v>
      </c>
      <c r="AC6" s="39" t="str">
        <f>IF('HF04'!C$30="","",'HF04'!C$30)</f>
        <v/>
      </c>
      <c r="AD6" s="39" t="str">
        <f>IF('HF04'!C$32="","",'HF04'!C$32)</f>
        <v/>
      </c>
      <c r="AE6" s="39" t="str">
        <f>IF('HF04'!C$34="","",'HF04'!C$34)</f>
        <v/>
      </c>
      <c r="AF6" s="44" t="str">
        <f>IF('HF04'!C$36="","",'HF04'!C$36)</f>
        <v/>
      </c>
      <c r="AG6" s="52" t="str">
        <f>IF('HF04'!C$38="","",'HF04'!C$38)</f>
        <v/>
      </c>
      <c r="AH6" s="52" t="str">
        <f>IF('HF04'!H$38="","",'HF04'!H$38)</f>
        <v/>
      </c>
      <c r="AI6" s="74" t="str">
        <f>IF('HF04'!L$36="","",'HF04'!L$36)</f>
        <v/>
      </c>
      <c r="AJ6" s="74" t="str">
        <f>IF('HF04'!L$38="","",'HF04'!L$38)</f>
        <v/>
      </c>
      <c r="AK6" s="39" t="str">
        <f>IF('HF04'!C$3="","",'HF04'!C$3)</f>
        <v/>
      </c>
      <c r="AL6" s="52" t="str">
        <f>IF('HF04'!K$3="","",'HF04'!K$3)</f>
        <v/>
      </c>
    </row>
    <row r="7" spans="1:38" x14ac:dyDescent="0.2">
      <c r="A7" s="53">
        <v>5</v>
      </c>
      <c r="B7" s="88">
        <f>'HF05'!$A$7</f>
        <v>0</v>
      </c>
      <c r="C7" s="88">
        <f>'HF05'!$J$7</f>
        <v>0</v>
      </c>
      <c r="D7" s="54">
        <f>'HF05'!C$26</f>
        <v>0</v>
      </c>
      <c r="E7" s="54">
        <f>'HF05'!$C$28</f>
        <v>0</v>
      </c>
      <c r="F7" s="55">
        <f>'HF05'!O$9</f>
        <v>0</v>
      </c>
      <c r="G7" s="64">
        <f>'HF05'!A$9</f>
        <v>0</v>
      </c>
      <c r="H7" s="126" t="str">
        <f>IF('HF05'!$I$46="","",'HF05'!$I$46)</f>
        <v/>
      </c>
      <c r="I7" s="53" t="str">
        <f>IF('HF05'!$J$42="","",'HF05'!$J$42)</f>
        <v/>
      </c>
      <c r="J7" s="54" t="str">
        <f>IF('HF05'!$M$42="","",'HF05'!$M$42)</f>
        <v/>
      </c>
      <c r="K7" s="56" t="str">
        <f>IF('HF05'!$O$42="","",'HF05'!$O$42)</f>
        <v/>
      </c>
      <c r="L7" s="120">
        <f>'HF05'!$A$42</f>
        <v>0</v>
      </c>
      <c r="M7" s="39" t="str">
        <f>IF('HF05'!A$19="","siehe",'HF05'!A$19)</f>
        <v>siehe</v>
      </c>
      <c r="N7" s="39" t="str">
        <f>IF('HF05'!J$19="","HF",'HF05'!J$19)</f>
        <v>HF</v>
      </c>
      <c r="O7" s="39" t="str">
        <f>IF('HF05'!A$21="","",'HF05'!A$21)</f>
        <v/>
      </c>
      <c r="P7" s="42" t="str">
        <f>IF('HF05'!K$21="","",'HF05'!K$21)</f>
        <v/>
      </c>
      <c r="Q7" s="43" t="str">
        <f>IF('HF05'!O$21="","",'HF05'!O$21)</f>
        <v/>
      </c>
      <c r="R7" s="39" t="str">
        <f>IF('HF05'!A$24="","",'HF05'!A$24)</f>
        <v/>
      </c>
      <c r="S7" s="39" t="str">
        <f>IF('HF05'!I$24="","",'HF05'!I$24)</f>
        <v/>
      </c>
      <c r="T7" s="42">
        <f>'HF05'!K$9</f>
        <v>0</v>
      </c>
      <c r="U7" s="43">
        <f>'HF05'!O$9</f>
        <v>0</v>
      </c>
      <c r="V7" s="40">
        <f>'HF05'!A$12</f>
        <v>0</v>
      </c>
      <c r="W7" s="40">
        <f>'HF05'!I$12</f>
        <v>0</v>
      </c>
      <c r="X7" s="39" t="str">
        <f>IF('HF05'!C$14="","",'HF05'!C$14)</f>
        <v/>
      </c>
      <c r="Y7" s="39" t="str">
        <f>IF('HF05'!J$14="","",'HF05'!J$14)</f>
        <v/>
      </c>
      <c r="Z7" s="39" t="str">
        <f>IF('HF05'!C$16="","",'HF05'!C$16)</f>
        <v/>
      </c>
      <c r="AA7" s="39" t="str">
        <f>IF('HF05'!M$30="","",'HF05'!M$30)</f>
        <v/>
      </c>
      <c r="AB7" s="52" t="str">
        <f>IF('HF05'!G$30=""," ",'HF05'!G$30)</f>
        <v xml:space="preserve"> </v>
      </c>
      <c r="AC7" s="39" t="str">
        <f>IF('HF05'!C$30="","",'HF05'!C$30)</f>
        <v/>
      </c>
      <c r="AD7" s="39" t="str">
        <f>IF('HF05'!C$32="","",'HF05'!C$32)</f>
        <v/>
      </c>
      <c r="AE7" s="39" t="str">
        <f>IF('HF05'!C$34="","",'HF05'!C$34)</f>
        <v/>
      </c>
      <c r="AF7" s="44" t="str">
        <f>IF('HF05'!C$36="","",'HF05'!C$36)</f>
        <v/>
      </c>
      <c r="AG7" s="52" t="str">
        <f>IF('HF05'!C$38="","",'HF05'!C$38)</f>
        <v/>
      </c>
      <c r="AH7" s="52" t="str">
        <f>IF('HF05'!H$38="","",'HF05'!H$38)</f>
        <v/>
      </c>
      <c r="AI7" s="74" t="str">
        <f>IF('HF05'!L$36="","",'HF05'!L$36)</f>
        <v/>
      </c>
      <c r="AJ7" s="74" t="str">
        <f>IF('HF05'!L$38="","",'HF05'!L$38)</f>
        <v/>
      </c>
      <c r="AK7" s="39" t="str">
        <f>IF('HF05'!C$3="","",'HF05'!C$3)</f>
        <v/>
      </c>
      <c r="AL7" s="52" t="str">
        <f>IF('HF05'!K$3="","",'HF05'!K$3)</f>
        <v/>
      </c>
    </row>
    <row r="8" spans="1:38" x14ac:dyDescent="0.2">
      <c r="A8" s="53">
        <v>6</v>
      </c>
      <c r="B8" s="87">
        <f>'HF06'!$A$7</f>
        <v>0</v>
      </c>
      <c r="C8" s="87">
        <f>'HF06'!$J$7</f>
        <v>0</v>
      </c>
      <c r="D8" s="54">
        <f>'HF06'!C$26</f>
        <v>0</v>
      </c>
      <c r="E8" s="54">
        <f>'HF06'!$C$28</f>
        <v>0</v>
      </c>
      <c r="F8" s="55">
        <f>'HF06'!O$9</f>
        <v>0</v>
      </c>
      <c r="G8" s="64">
        <f>'HF06'!A$9</f>
        <v>0</v>
      </c>
      <c r="H8" s="126" t="str">
        <f>IF('HF06'!$I$46="","",'HF06'!$I$46)</f>
        <v/>
      </c>
      <c r="I8" s="53" t="str">
        <f>IF('HF06'!$J$42="","",'HF06'!$J$42)</f>
        <v/>
      </c>
      <c r="J8" s="54" t="str">
        <f>IF('HF06'!$M$42="","",'HF06'!$M$42)</f>
        <v/>
      </c>
      <c r="K8" s="56" t="str">
        <f>IF('HF06'!$O$42="","",'HF06'!$O$42)</f>
        <v/>
      </c>
      <c r="L8" s="120">
        <f>'HF06'!$A$42</f>
        <v>0</v>
      </c>
      <c r="M8" s="39" t="str">
        <f>IF('HF06'!A$19="","siehe",'HF06'!A$19)</f>
        <v>siehe</v>
      </c>
      <c r="N8" s="39" t="str">
        <f>IF('HF06'!J$19="","HF",'HF06'!J$19)</f>
        <v>HF</v>
      </c>
      <c r="O8" s="39" t="str">
        <f>IF('HF06'!A$21="","",'HF06'!A$21)</f>
        <v/>
      </c>
      <c r="P8" s="42" t="str">
        <f>IF('HF06'!K$21="","",'HF06'!K$21)</f>
        <v/>
      </c>
      <c r="Q8" s="43" t="str">
        <f>IF('HF06'!O$21="","",'HF06'!O$21)</f>
        <v/>
      </c>
      <c r="R8" s="39" t="str">
        <f>IF('HF06'!A$24="","",'HF06'!A$24)</f>
        <v/>
      </c>
      <c r="S8" s="39" t="str">
        <f>IF('HF06'!I$24="","",'HF06'!I$24)</f>
        <v/>
      </c>
      <c r="T8" s="42">
        <f>'HF06'!K$9</f>
        <v>0</v>
      </c>
      <c r="U8" s="43">
        <f>'HF06'!O$9</f>
        <v>0</v>
      </c>
      <c r="V8" s="40">
        <f>'HF06'!A$12</f>
        <v>0</v>
      </c>
      <c r="W8" s="40">
        <f>'HF06'!I$12</f>
        <v>0</v>
      </c>
      <c r="X8" s="39" t="str">
        <f>IF('HF06'!C$14="","",'HF06'!C$14)</f>
        <v/>
      </c>
      <c r="Y8" s="39" t="str">
        <f>IF('HF06'!J$14="","",'HF06'!J$14)</f>
        <v/>
      </c>
      <c r="Z8" s="39" t="str">
        <f>IF('HF06'!C$16="","",'HF06'!C$16)</f>
        <v/>
      </c>
      <c r="AA8" s="39" t="str">
        <f>IF('HF06'!M$30="","",'HF06'!M$30)</f>
        <v/>
      </c>
      <c r="AB8" s="52" t="str">
        <f>IF('HF06'!G$30=""," ",'HF06'!G$30)</f>
        <v xml:space="preserve"> </v>
      </c>
      <c r="AC8" s="39" t="str">
        <f>IF('HF06'!C$30="","",'HF06'!C$30)</f>
        <v/>
      </c>
      <c r="AD8" s="39" t="str">
        <f>IF('HF06'!C$32="","",'HF06'!C$32)</f>
        <v/>
      </c>
      <c r="AE8" s="39" t="str">
        <f>IF('HF06'!C$34="","",'HF06'!C$34)</f>
        <v/>
      </c>
      <c r="AF8" s="44" t="str">
        <f>IF('HF06'!C$36="","",'HF06'!C$36)</f>
        <v/>
      </c>
      <c r="AG8" s="52" t="str">
        <f>IF('HF06'!C$38="","",'HF06'!C$38)</f>
        <v/>
      </c>
      <c r="AH8" s="52" t="str">
        <f>IF('HF06'!H$38="","",'HF06'!H$38)</f>
        <v/>
      </c>
      <c r="AI8" s="74" t="str">
        <f>IF('HF06'!L$36="","",'HF06'!L$36)</f>
        <v/>
      </c>
      <c r="AJ8" s="74" t="str">
        <f>IF('HF06'!L$38="","",'HF06'!L$38)</f>
        <v/>
      </c>
      <c r="AK8" s="39" t="str">
        <f>IF('HF06'!C$3="","",'HF06'!C$3)</f>
        <v/>
      </c>
      <c r="AL8" s="52" t="str">
        <f>IF('HF06'!K$3="","",'HF06'!K$3)</f>
        <v/>
      </c>
    </row>
    <row r="9" spans="1:38" x14ac:dyDescent="0.2">
      <c r="A9" s="53">
        <v>7</v>
      </c>
      <c r="B9" s="87">
        <f>'HF07'!$A$7</f>
        <v>0</v>
      </c>
      <c r="C9" s="87">
        <f>'HF07'!$J$7</f>
        <v>0</v>
      </c>
      <c r="D9" s="54">
        <f>'HF07'!C$26</f>
        <v>0</v>
      </c>
      <c r="E9" s="54">
        <f>'HF07'!$C$28</f>
        <v>0</v>
      </c>
      <c r="F9" s="55">
        <f>'HF07'!O$9</f>
        <v>0</v>
      </c>
      <c r="G9" s="64">
        <f>'HF07'!A$9</f>
        <v>0</v>
      </c>
      <c r="H9" s="126" t="str">
        <f>IF('HF07'!$I$46="","",'HF07'!$I$46)</f>
        <v/>
      </c>
      <c r="I9" s="53" t="str">
        <f>IF('HF07'!$J$42="","",'HF07'!$J$42)</f>
        <v/>
      </c>
      <c r="J9" s="54" t="str">
        <f>IF('HF07'!$M$42="","",'HF07'!$M$42)</f>
        <v/>
      </c>
      <c r="K9" s="56" t="str">
        <f>IF('HF07'!$O$42="","",'HF07'!$O$42)</f>
        <v/>
      </c>
      <c r="L9" s="120">
        <f>'HF07'!$A$42</f>
        <v>0</v>
      </c>
      <c r="M9" s="39" t="str">
        <f>IF('HF07'!A$19="","siehe",'HF07'!A$19)</f>
        <v>siehe</v>
      </c>
      <c r="N9" s="39" t="str">
        <f>IF('HF07'!J$19="","HF",'HF07'!J$19)</f>
        <v>HF</v>
      </c>
      <c r="O9" s="39" t="str">
        <f>IF('HF07'!A$21="","",'HF07'!A$21)</f>
        <v/>
      </c>
      <c r="P9" s="42" t="str">
        <f>IF('HF07'!K$21="","",'HF07'!K$21)</f>
        <v/>
      </c>
      <c r="Q9" s="43" t="str">
        <f>IF('HF07'!O$21="","",'HF07'!O$21)</f>
        <v/>
      </c>
      <c r="R9" s="39" t="str">
        <f>IF('HF07'!A$24="","",'HF07'!A$24)</f>
        <v/>
      </c>
      <c r="S9" s="39" t="str">
        <f>IF('HF07'!I$24="","",'HF07'!I$24)</f>
        <v/>
      </c>
      <c r="T9" s="42">
        <f>'HF07'!K$9</f>
        <v>0</v>
      </c>
      <c r="U9" s="43">
        <f>'HF07'!O$9</f>
        <v>0</v>
      </c>
      <c r="V9" s="40">
        <f>'HF07'!A$12</f>
        <v>0</v>
      </c>
      <c r="W9" s="40">
        <f>'HF07'!I$12</f>
        <v>0</v>
      </c>
      <c r="X9" s="39" t="str">
        <f>IF('HF07'!C$14="","",'HF07'!C$14)</f>
        <v/>
      </c>
      <c r="Y9" s="39" t="str">
        <f>IF('HF07'!J$14="","",'HF07'!J$14)</f>
        <v/>
      </c>
      <c r="Z9" s="39" t="str">
        <f>IF('HF07'!C$16="","",'HF07'!C$16)</f>
        <v/>
      </c>
      <c r="AA9" s="39" t="str">
        <f>IF('HF07'!M$30="","",'HF07'!M$30)</f>
        <v/>
      </c>
      <c r="AB9" s="52" t="str">
        <f>IF('HF07'!G$30=""," ",'HF07'!G$30)</f>
        <v xml:space="preserve"> </v>
      </c>
      <c r="AC9" s="39" t="str">
        <f>IF('HF07'!C$30="","",'HF07'!C$30)</f>
        <v/>
      </c>
      <c r="AD9" s="39" t="str">
        <f>IF('HF07'!C$32="","",'HF07'!C$32)</f>
        <v/>
      </c>
      <c r="AE9" s="39" t="str">
        <f>IF('HF07'!C$34="","",'HF07'!C$34)</f>
        <v/>
      </c>
      <c r="AF9" s="44" t="str">
        <f>IF('HF07'!C$36="","",'HF07'!C$36)</f>
        <v/>
      </c>
      <c r="AG9" s="52" t="str">
        <f>IF('HF07'!C$38="","",'HF07'!C$38)</f>
        <v/>
      </c>
      <c r="AH9" s="52" t="str">
        <f>IF('HF07'!H$38="","",'HF07'!H$38)</f>
        <v/>
      </c>
      <c r="AI9" s="74" t="str">
        <f>IF('HF07'!L$36="","",'HF07'!L$36)</f>
        <v/>
      </c>
      <c r="AJ9" s="74" t="str">
        <f>IF('HF07'!L$38="","",'HF07'!L$38)</f>
        <v/>
      </c>
      <c r="AK9" s="39" t="str">
        <f>IF('HF07'!C$3="","",'HF07'!C$3)</f>
        <v/>
      </c>
      <c r="AL9" s="52" t="str">
        <f>IF('HF07'!K$3="","",'HF07'!K$3)</f>
        <v/>
      </c>
    </row>
    <row r="10" spans="1:38" x14ac:dyDescent="0.2">
      <c r="A10" s="53">
        <v>8</v>
      </c>
      <c r="B10" s="87">
        <f>'HF08'!$A$7</f>
        <v>0</v>
      </c>
      <c r="C10" s="87">
        <f>'HF08'!$J$7</f>
        <v>0</v>
      </c>
      <c r="D10" s="54">
        <f>'HF08'!C$26</f>
        <v>0</v>
      </c>
      <c r="E10" s="54">
        <f>'HF08'!$C$28</f>
        <v>0</v>
      </c>
      <c r="F10" s="55">
        <f>'HF08'!O$9</f>
        <v>0</v>
      </c>
      <c r="G10" s="64">
        <f>'HF08'!A$9</f>
        <v>0</v>
      </c>
      <c r="H10" s="126" t="str">
        <f>IF('HF08'!$I$46="","",'HF08'!$I$46)</f>
        <v/>
      </c>
      <c r="I10" s="53" t="str">
        <f>IF('HF08'!$J$42="","",'HF08'!$J$42)</f>
        <v/>
      </c>
      <c r="J10" s="54" t="str">
        <f>IF('HF08'!$M$42="","",'HF08'!$M$42)</f>
        <v/>
      </c>
      <c r="K10" s="56" t="str">
        <f>IF('HF08'!$O$42="","",'HF08'!$O$42)</f>
        <v/>
      </c>
      <c r="L10" s="120">
        <f>'HF08'!$A$42</f>
        <v>0</v>
      </c>
      <c r="M10" s="39" t="str">
        <f>IF('HF08'!A$19="","siehe",'HF08'!A$19)</f>
        <v>siehe</v>
      </c>
      <c r="N10" s="39" t="str">
        <f>IF('HF08'!J$19="","HF",'HF08'!J$19)</f>
        <v>HF</v>
      </c>
      <c r="O10" s="39" t="str">
        <f>IF('HF08'!A$21="","",'HF08'!A$21)</f>
        <v/>
      </c>
      <c r="P10" s="42" t="str">
        <f>IF('HF08'!K$21="","",'HF08'!K$21)</f>
        <v/>
      </c>
      <c r="Q10" s="43" t="str">
        <f>IF('HF08'!O$21="","",'HF08'!O$21)</f>
        <v/>
      </c>
      <c r="R10" s="39" t="str">
        <f>IF('HF08'!A$24="","",'HF08'!A$24)</f>
        <v/>
      </c>
      <c r="S10" s="39" t="str">
        <f>IF('HF08'!I$24="","",'HF08'!I$24)</f>
        <v/>
      </c>
      <c r="T10" s="42">
        <f>'HF08'!K$9</f>
        <v>0</v>
      </c>
      <c r="U10" s="43">
        <f>'HF08'!O$9</f>
        <v>0</v>
      </c>
      <c r="V10" s="40">
        <f>'HF08'!A$12</f>
        <v>0</v>
      </c>
      <c r="W10" s="40">
        <f>'HF08'!I$12</f>
        <v>0</v>
      </c>
      <c r="X10" s="39" t="str">
        <f>IF('HF08'!C$14="","",'HF08'!C$14)</f>
        <v/>
      </c>
      <c r="Y10" s="39" t="str">
        <f>IF('HF08'!J$14="","",'HF08'!J$14)</f>
        <v/>
      </c>
      <c r="Z10" s="39" t="str">
        <f>IF('HF08'!C$16="","",'HF08'!C$16)</f>
        <v/>
      </c>
      <c r="AA10" s="39" t="str">
        <f>IF('HF08'!M$30="","",'HF08'!M$30)</f>
        <v/>
      </c>
      <c r="AB10" s="52" t="str">
        <f>IF('HF08'!G$30=""," ",'HF08'!G$30)</f>
        <v xml:space="preserve"> </v>
      </c>
      <c r="AC10" s="39" t="str">
        <f>IF('HF08'!C$30="","",'HF08'!C$30)</f>
        <v/>
      </c>
      <c r="AD10" s="39" t="str">
        <f>IF('HF08'!C$32="","",'HF08'!C$32)</f>
        <v/>
      </c>
      <c r="AE10" s="39" t="str">
        <f>IF('HF08'!C$34="","",'HF08'!C$34)</f>
        <v/>
      </c>
      <c r="AF10" s="44" t="str">
        <f>IF('HF08'!C$36="","",'HF08'!C$36)</f>
        <v/>
      </c>
      <c r="AG10" s="52" t="str">
        <f>IF('HF08'!C$38="","",'HF08'!C$38)</f>
        <v/>
      </c>
      <c r="AH10" s="52" t="str">
        <f>IF('HF08'!H$38="","",'HF08'!H$38)</f>
        <v/>
      </c>
      <c r="AI10" s="74" t="str">
        <f>IF('HF08'!L$36="","",'HF08'!L$36)</f>
        <v/>
      </c>
      <c r="AJ10" s="74" t="str">
        <f>IF('HF08'!L$38="","",'HF08'!L$38)</f>
        <v/>
      </c>
      <c r="AK10" s="39" t="str">
        <f>IF('HF08'!C$3="","",'HF08'!C$3)</f>
        <v/>
      </c>
      <c r="AL10" s="52" t="str">
        <f>IF('HF08'!K$3="","",'HF08'!K$3)</f>
        <v/>
      </c>
    </row>
    <row r="11" spans="1:38" x14ac:dyDescent="0.2">
      <c r="A11" s="53">
        <v>9</v>
      </c>
      <c r="B11" s="87">
        <f>'HF09'!$A$7</f>
        <v>0</v>
      </c>
      <c r="C11" s="87">
        <f>'HF09'!$J$7</f>
        <v>0</v>
      </c>
      <c r="D11" s="54">
        <f>'HF09'!C$26</f>
        <v>0</v>
      </c>
      <c r="E11" s="54">
        <f>'HF09'!$C$28</f>
        <v>0</v>
      </c>
      <c r="F11" s="55">
        <f>'HF09'!O$9</f>
        <v>0</v>
      </c>
      <c r="G11" s="64">
        <f>'HF09'!A$9</f>
        <v>0</v>
      </c>
      <c r="H11" s="126" t="str">
        <f>IF('HF09'!$I$46="","",'HF09'!$I$46)</f>
        <v/>
      </c>
      <c r="I11" s="53" t="str">
        <f>IF('HF09'!$J$42="","",'HF09'!$J$42)</f>
        <v/>
      </c>
      <c r="J11" s="54" t="str">
        <f>IF('HF09'!$M$42="","",'HF09'!$M$42)</f>
        <v/>
      </c>
      <c r="K11" s="56" t="str">
        <f>IF('HF09'!$O$42="","",'HF09'!$O$42)</f>
        <v/>
      </c>
      <c r="L11" s="120">
        <f>'HF09'!$A$42</f>
        <v>0</v>
      </c>
      <c r="M11" s="39" t="str">
        <f>IF('HF09'!A$19="","siehe",'HF09'!A$19)</f>
        <v>siehe</v>
      </c>
      <c r="N11" s="39" t="str">
        <f>IF('HF09'!J$19="","HF",'HF09'!J$19)</f>
        <v>HF</v>
      </c>
      <c r="O11" s="39" t="str">
        <f>IF('HF09'!A$21="","",'HF09'!A$21)</f>
        <v/>
      </c>
      <c r="P11" s="42" t="str">
        <f>IF('HF09'!K$21="","",'HF09'!K$21)</f>
        <v/>
      </c>
      <c r="Q11" s="43" t="str">
        <f>IF('HF09'!O$21="","",'HF09'!O$21)</f>
        <v/>
      </c>
      <c r="R11" s="39" t="str">
        <f>IF('HF09'!A$24="","",'HF09'!A$24)</f>
        <v/>
      </c>
      <c r="S11" s="39" t="str">
        <f>IF('HF09'!I$24="","",'HF09'!I$24)</f>
        <v/>
      </c>
      <c r="T11" s="42">
        <f>'HF09'!K$9</f>
        <v>0</v>
      </c>
      <c r="U11" s="43">
        <f>'HF09'!O$9</f>
        <v>0</v>
      </c>
      <c r="V11" s="40">
        <f>'HF09'!A$12</f>
        <v>0</v>
      </c>
      <c r="W11" s="40">
        <f>'HF09'!I$12</f>
        <v>0</v>
      </c>
      <c r="X11" s="39" t="str">
        <f>IF('HF09'!C$14="","",'HF09'!C$14)</f>
        <v/>
      </c>
      <c r="Y11" s="39" t="str">
        <f>IF('HF09'!J$14="","",'HF09'!J$14)</f>
        <v/>
      </c>
      <c r="Z11" s="39" t="str">
        <f>IF('HF09'!C$16="","",'HF09'!C$16)</f>
        <v/>
      </c>
      <c r="AA11" s="39" t="str">
        <f>IF('HF09'!M$30="","",'HF09'!M$30)</f>
        <v/>
      </c>
      <c r="AB11" s="52" t="str">
        <f>IF('HF09'!G$30=""," ",'HF09'!G$30)</f>
        <v xml:space="preserve"> </v>
      </c>
      <c r="AC11" s="39" t="str">
        <f>IF('HF09'!C$30="","",'HF09'!C$30)</f>
        <v/>
      </c>
      <c r="AD11" s="39" t="str">
        <f>IF('HF09'!C$32="","",'HF09'!C$32)</f>
        <v/>
      </c>
      <c r="AE11" s="39" t="str">
        <f>IF('HF09'!C$34="","",'HF09'!C$34)</f>
        <v/>
      </c>
      <c r="AF11" s="44" t="str">
        <f>IF('HF09'!C$36="","",'HF09'!C$36)</f>
        <v/>
      </c>
      <c r="AG11" s="52" t="str">
        <f>IF('HF09'!C$38="","",'HF09'!C$38)</f>
        <v/>
      </c>
      <c r="AH11" s="52" t="str">
        <f>IF('HF09'!H$38="","",'HF09'!H$38)</f>
        <v/>
      </c>
      <c r="AI11" s="74" t="str">
        <f>IF('HF09'!L$36="","",'HF09'!L$36)</f>
        <v/>
      </c>
      <c r="AJ11" s="74" t="str">
        <f>IF('HF09'!L$38="","",'HF09'!L$38)</f>
        <v/>
      </c>
      <c r="AK11" s="39" t="str">
        <f>IF('HF09'!C$3="","",'HF09'!C$3)</f>
        <v/>
      </c>
      <c r="AL11" s="52" t="str">
        <f>IF('HF09'!K$3="","",'HF09'!K$3)</f>
        <v/>
      </c>
    </row>
    <row r="12" spans="1:38" x14ac:dyDescent="0.2">
      <c r="A12" s="53">
        <v>10</v>
      </c>
      <c r="B12" s="87">
        <f>'HF10'!$A$7</f>
        <v>0</v>
      </c>
      <c r="C12" s="87">
        <f>'HF10'!$J$7</f>
        <v>0</v>
      </c>
      <c r="D12" s="54">
        <f>'HF10'!C$26</f>
        <v>0</v>
      </c>
      <c r="E12" s="54">
        <f>'HF10'!$C$28</f>
        <v>0</v>
      </c>
      <c r="F12" s="55">
        <f>'HF10'!O$9</f>
        <v>0</v>
      </c>
      <c r="G12" s="64">
        <f>'HF10'!A$9</f>
        <v>0</v>
      </c>
      <c r="H12" s="126" t="str">
        <f>IF('HF10'!$I$46="","",'HF10'!$I$46)</f>
        <v/>
      </c>
      <c r="I12" s="53" t="str">
        <f>IF('HF10'!$J$42="","",'HF10'!$J$42)</f>
        <v/>
      </c>
      <c r="J12" s="54" t="str">
        <f>IF('HF10'!$M$42="","",'HF10'!$M$42)</f>
        <v/>
      </c>
      <c r="K12" s="56" t="str">
        <f>IF('HF10'!$O$42="","",'HF10'!$O$42)</f>
        <v/>
      </c>
      <c r="L12" s="120">
        <f>'HF10'!$A$42</f>
        <v>0</v>
      </c>
      <c r="M12" s="39" t="str">
        <f>IF('HF10'!A$19="","siehe",'HF10'!A$19)</f>
        <v>siehe</v>
      </c>
      <c r="N12" s="39" t="str">
        <f>IF('HF10'!J$19="","HF",'HF10'!J$19)</f>
        <v>HF</v>
      </c>
      <c r="O12" s="39" t="str">
        <f>IF('HF10'!A$21="","",'HF10'!A$21)</f>
        <v/>
      </c>
      <c r="P12" s="42" t="str">
        <f>IF('HF10'!K$21="","",'HF10'!K$21)</f>
        <v/>
      </c>
      <c r="Q12" s="43" t="str">
        <f>IF('HF10'!O$21="","",'HF10'!O$21)</f>
        <v/>
      </c>
      <c r="R12" s="39" t="str">
        <f>IF('HF10'!A$24="","",'HF10'!A$24)</f>
        <v/>
      </c>
      <c r="S12" s="39" t="str">
        <f>IF('HF10'!I$24="","",'HF10'!I$24)</f>
        <v/>
      </c>
      <c r="T12" s="42">
        <f>'HF10'!K$9</f>
        <v>0</v>
      </c>
      <c r="U12" s="43">
        <f>'HF10'!O$9</f>
        <v>0</v>
      </c>
      <c r="V12" s="40">
        <f>'HF10'!A$12</f>
        <v>0</v>
      </c>
      <c r="W12" s="40">
        <f>'HF10'!I$12</f>
        <v>0</v>
      </c>
      <c r="X12" s="39" t="str">
        <f>IF('HF10'!C$14="","",'HF10'!C$14)</f>
        <v/>
      </c>
      <c r="Y12" s="39" t="str">
        <f>IF('HF10'!J$14="","",'HF10'!J$14)</f>
        <v/>
      </c>
      <c r="Z12" s="39" t="str">
        <f>IF('HF10'!C$16="","",'HF10'!C$16)</f>
        <v/>
      </c>
      <c r="AA12" s="39" t="str">
        <f>IF('HF10'!M$30="","",'HF10'!M$30)</f>
        <v/>
      </c>
      <c r="AB12" s="52" t="str">
        <f>IF('HF10'!G$30=""," ",'HF10'!G$30)</f>
        <v xml:space="preserve"> </v>
      </c>
      <c r="AC12" s="39" t="str">
        <f>IF('HF10'!C$30="","",'HF10'!C$30)</f>
        <v/>
      </c>
      <c r="AD12" s="39" t="str">
        <f>IF('HF10'!C$32="","",'HF10'!C$32)</f>
        <v/>
      </c>
      <c r="AE12" s="39" t="str">
        <f>IF('HF10'!C$34="","",'HF10'!C$34)</f>
        <v/>
      </c>
      <c r="AF12" s="44" t="str">
        <f>IF('HF10'!C$36="","",'HF10'!C$36)</f>
        <v/>
      </c>
      <c r="AG12" s="52" t="str">
        <f>IF('HF10'!C$38="","",'HF10'!C$38)</f>
        <v/>
      </c>
      <c r="AH12" s="52" t="str">
        <f>IF('HF10'!H$38="","",'HF10'!H$38)</f>
        <v/>
      </c>
      <c r="AI12" s="74" t="str">
        <f>IF('HF10'!L$36="","",'HF10'!L$36)</f>
        <v/>
      </c>
      <c r="AJ12" s="74" t="str">
        <f>IF('HF10'!L$38="","",'HF10'!L$38)</f>
        <v/>
      </c>
      <c r="AK12" s="39" t="str">
        <f>IF('HF10'!C$3="","",'HF10'!C$3)</f>
        <v/>
      </c>
      <c r="AL12" s="52" t="str">
        <f>IF('HF10'!K$3="","",'HF10'!K$3)</f>
        <v/>
      </c>
    </row>
  </sheetData>
  <sheetProtection algorithmName="SHA-512" hashValue="EKJ2y8NfpyYQE7pXp4sZVaL1bXrbWAz97VXgX2G0in50xciT9j9mG2mWvG2oRugV1FIPe0mkrRDMGYxj/7FiYA==" saltValue="bUKo3UMNaUaC97ol0sfdTw==" spinCount="100000" sheet="1" formatCells="0" formatColumns="0" formatRows="0" selectLockedCells="1"/>
  <mergeCells count="1">
    <mergeCell ref="I1:K1"/>
  </mergeCells>
  <phoneticPr fontId="0" type="noConversion"/>
  <printOptions gridLines="1"/>
  <pageMargins left="0.59055118110236227" right="0.59055118110236227" top="0.78740157480314965" bottom="0.59055118110236227" header="0.43307086614173229" footer="0.51181102362204722"/>
  <pageSetup paperSize="9" scale="90" orientation="landscape"/>
  <headerFooter alignWithMargins="0">
    <oddHeader>&amp;C&amp;"Arial,Fett"&amp;12Sammel-Teilnehmerliste zur swhv-Verbandsmeisterschaft VPG 2007 beim VdH Mötzingen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C48"/>
  <sheetViews>
    <sheetView workbookViewId="0">
      <selection activeCell="C34" sqref="C34:J34"/>
    </sheetView>
  </sheetViews>
  <sheetFormatPr baseColWidth="10" defaultColWidth="5.7109375" defaultRowHeight="15" x14ac:dyDescent="0.2"/>
  <cols>
    <col min="1" max="1" width="5.7109375" style="3" customWidth="1"/>
    <col min="2" max="3" width="5.7109375" style="1" customWidth="1"/>
    <col min="4" max="5" width="5.7109375" style="4" customWidth="1"/>
    <col min="6" max="6" width="5.7109375" style="7" customWidth="1"/>
    <col min="7" max="11" width="5.7109375" style="4" customWidth="1"/>
    <col min="12" max="13" width="5.7109375" style="5" customWidth="1"/>
    <col min="14" max="14" width="5.7109375" style="6" customWidth="1"/>
    <col min="15" max="15" width="5.7109375" style="4" customWidth="1"/>
    <col min="16" max="16" width="5.7109375" style="1" customWidth="1"/>
    <col min="17" max="17" width="5.7109375" style="4" customWidth="1"/>
    <col min="18" max="20" width="5.7109375" style="58" customWidth="1"/>
    <col min="21" max="16384" width="5.7109375" style="4"/>
  </cols>
  <sheetData>
    <row r="1" spans="1:29" ht="15.75" thickTop="1" x14ac:dyDescent="0.2">
      <c r="A1" s="18" t="s">
        <v>17</v>
      </c>
      <c r="B1" s="19"/>
      <c r="C1" s="19"/>
      <c r="D1" s="117">
        <f>'HF01'!D1</f>
        <v>0</v>
      </c>
      <c r="E1" s="20"/>
      <c r="F1" s="37" t="s">
        <v>77</v>
      </c>
      <c r="G1" s="20"/>
      <c r="H1" s="20"/>
      <c r="I1" s="20"/>
      <c r="J1" s="20"/>
      <c r="K1" s="20"/>
      <c r="L1" s="23"/>
      <c r="M1" s="96"/>
      <c r="N1" s="187"/>
      <c r="O1" s="168"/>
      <c r="Q1" s="1"/>
      <c r="R1" s="1"/>
      <c r="S1" s="61"/>
      <c r="T1" s="61"/>
      <c r="U1" s="1"/>
      <c r="V1" s="1"/>
      <c r="W1" s="1"/>
      <c r="X1" s="1"/>
      <c r="Y1" s="1"/>
      <c r="Z1" s="1"/>
      <c r="AA1" s="1"/>
      <c r="AB1" s="1"/>
      <c r="AC1" s="1"/>
    </row>
    <row r="2" spans="1:29" ht="8.1" customHeight="1" x14ac:dyDescent="0.2">
      <c r="A2" s="10"/>
      <c r="O2" s="26"/>
    </row>
    <row r="3" spans="1:29" ht="15.75" thickBot="1" x14ac:dyDescent="0.25">
      <c r="A3" s="89" t="s">
        <v>62</v>
      </c>
      <c r="B3" s="35"/>
      <c r="C3" s="177"/>
      <c r="D3" s="177"/>
      <c r="E3" s="185" t="s">
        <v>70</v>
      </c>
      <c r="F3" s="185"/>
      <c r="G3" s="185"/>
      <c r="H3" s="185"/>
      <c r="I3" s="90"/>
      <c r="J3" s="91" t="s">
        <v>63</v>
      </c>
      <c r="K3" s="180"/>
      <c r="L3" s="180"/>
      <c r="M3" s="29"/>
      <c r="N3" s="196">
        <f>'HF01'!N3:O3</f>
        <v>2024</v>
      </c>
      <c r="O3" s="197"/>
      <c r="R3" s="58" t="s">
        <v>68</v>
      </c>
      <c r="S3" s="58" t="s">
        <v>69</v>
      </c>
    </row>
    <row r="4" spans="1:29" ht="8.1" customHeight="1" thickTop="1" thickBot="1" x14ac:dyDescent="0.25"/>
    <row r="5" spans="1:29" ht="16.5" thickTop="1" x14ac:dyDescent="0.25">
      <c r="A5" s="171" t="s">
        <v>20</v>
      </c>
      <c r="B5" s="172"/>
      <c r="C5" s="172"/>
      <c r="D5" s="20"/>
      <c r="E5" s="20"/>
      <c r="F5" s="22"/>
      <c r="G5" s="20"/>
      <c r="H5" s="20"/>
      <c r="I5" s="20"/>
      <c r="J5" s="20"/>
      <c r="K5" s="20"/>
      <c r="L5" s="23"/>
      <c r="M5" s="23"/>
      <c r="N5" s="24"/>
      <c r="O5" s="21"/>
    </row>
    <row r="6" spans="1:29" s="8" customFormat="1" ht="12.75" x14ac:dyDescent="0.2">
      <c r="A6" s="12" t="s">
        <v>1</v>
      </c>
      <c r="B6" s="2"/>
      <c r="C6" s="2"/>
      <c r="F6" s="27"/>
      <c r="J6" s="8" t="s">
        <v>0</v>
      </c>
      <c r="L6" s="30"/>
      <c r="M6" s="30"/>
      <c r="N6" s="31"/>
      <c r="O6" s="15"/>
      <c r="P6" s="2"/>
      <c r="R6" s="62"/>
      <c r="S6" s="62"/>
      <c r="T6" s="62"/>
    </row>
    <row r="7" spans="1:29" x14ac:dyDescent="0.2">
      <c r="A7" s="149"/>
      <c r="B7" s="146"/>
      <c r="C7" s="146"/>
      <c r="D7" s="146"/>
      <c r="E7" s="146"/>
      <c r="F7" s="146"/>
      <c r="G7" s="146"/>
      <c r="H7" s="146"/>
      <c r="I7" s="3"/>
      <c r="J7" s="186"/>
      <c r="K7" s="146"/>
      <c r="L7" s="146"/>
      <c r="M7" s="146"/>
      <c r="N7" s="146"/>
      <c r="O7" s="147"/>
    </row>
    <row r="8" spans="1:29" s="8" customFormat="1" ht="12.75" x14ac:dyDescent="0.2">
      <c r="A8" s="12" t="s">
        <v>19</v>
      </c>
      <c r="B8" s="2"/>
      <c r="C8" s="2"/>
      <c r="F8" s="27"/>
      <c r="K8" s="8" t="s">
        <v>11</v>
      </c>
      <c r="L8" s="30"/>
      <c r="M8" s="30"/>
      <c r="N8" s="31"/>
      <c r="O8" s="32" t="s">
        <v>7</v>
      </c>
      <c r="P8" s="2"/>
      <c r="R8" s="62"/>
      <c r="S8" s="62"/>
      <c r="T8" s="62"/>
    </row>
    <row r="9" spans="1:29" x14ac:dyDescent="0.2">
      <c r="A9" s="149"/>
      <c r="B9" s="146"/>
      <c r="C9" s="146"/>
      <c r="D9" s="146"/>
      <c r="E9" s="146"/>
      <c r="F9" s="146"/>
      <c r="G9" s="146"/>
      <c r="H9" s="146"/>
      <c r="I9" s="146"/>
      <c r="J9" s="33"/>
      <c r="K9" s="143"/>
      <c r="L9" s="143"/>
      <c r="M9" s="143"/>
      <c r="O9" s="11"/>
    </row>
    <row r="10" spans="1:29" ht="9.75" customHeight="1" x14ac:dyDescent="0.2">
      <c r="A10" s="10"/>
      <c r="K10" s="148" t="s">
        <v>23</v>
      </c>
      <c r="L10" s="148"/>
      <c r="M10" s="148"/>
      <c r="O10" s="26"/>
      <c r="R10" s="4"/>
    </row>
    <row r="11" spans="1:29" s="8" customFormat="1" ht="12.75" x14ac:dyDescent="0.2">
      <c r="A11" s="25" t="s">
        <v>2</v>
      </c>
      <c r="B11" s="2"/>
      <c r="C11" s="2"/>
      <c r="F11" s="27"/>
      <c r="I11" s="8" t="s">
        <v>10</v>
      </c>
      <c r="L11" s="30"/>
      <c r="M11" s="30"/>
      <c r="N11" s="31"/>
      <c r="O11" s="15"/>
      <c r="P11" s="2"/>
      <c r="R11" s="62"/>
      <c r="S11" s="62"/>
      <c r="T11" s="62"/>
    </row>
    <row r="12" spans="1:29" x14ac:dyDescent="0.2">
      <c r="A12" s="145"/>
      <c r="B12" s="146"/>
      <c r="C12" s="146"/>
      <c r="D12" s="146"/>
      <c r="E12" s="146"/>
      <c r="F12" s="146"/>
      <c r="G12" s="146"/>
      <c r="I12" s="146"/>
      <c r="J12" s="146"/>
      <c r="K12" s="146"/>
      <c r="L12" s="146"/>
      <c r="M12" s="146"/>
      <c r="N12" s="146"/>
      <c r="O12" s="147"/>
    </row>
    <row r="13" spans="1:29" ht="8.1" customHeight="1" x14ac:dyDescent="0.2">
      <c r="A13" s="10"/>
      <c r="O13" s="26"/>
    </row>
    <row r="14" spans="1:29" x14ac:dyDescent="0.2">
      <c r="A14" s="25" t="s">
        <v>21</v>
      </c>
      <c r="C14" s="146"/>
      <c r="D14" s="146"/>
      <c r="E14" s="146"/>
      <c r="F14" s="146"/>
      <c r="G14" s="146"/>
      <c r="I14" s="8" t="s">
        <v>12</v>
      </c>
      <c r="J14" s="146"/>
      <c r="K14" s="146"/>
      <c r="L14" s="146"/>
      <c r="M14" s="146"/>
      <c r="N14" s="146"/>
      <c r="O14" s="26"/>
    </row>
    <row r="15" spans="1:29" ht="8.1" customHeight="1" x14ac:dyDescent="0.2">
      <c r="A15" s="10"/>
      <c r="O15" s="26"/>
    </row>
    <row r="16" spans="1:29" ht="15.75" thickBot="1" x14ac:dyDescent="0.25">
      <c r="A16" s="34" t="s">
        <v>13</v>
      </c>
      <c r="B16" s="35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7"/>
    </row>
    <row r="17" spans="1:23" ht="16.5" thickTop="1" x14ac:dyDescent="0.25">
      <c r="A17" s="169" t="s">
        <v>18</v>
      </c>
      <c r="B17" s="170"/>
      <c r="C17" s="170"/>
      <c r="D17" s="92" t="s">
        <v>66</v>
      </c>
      <c r="E17" s="20"/>
      <c r="F17" s="22"/>
      <c r="G17" s="20"/>
      <c r="H17" s="20"/>
      <c r="I17" s="20"/>
      <c r="J17" s="20"/>
      <c r="K17" s="20"/>
      <c r="L17" s="23"/>
      <c r="M17" s="23"/>
      <c r="N17" s="24"/>
      <c r="O17" s="21"/>
    </row>
    <row r="18" spans="1:23" s="8" customFormat="1" ht="12.75" x14ac:dyDescent="0.2">
      <c r="A18" s="12" t="s">
        <v>1</v>
      </c>
      <c r="B18" s="2"/>
      <c r="C18" s="2"/>
      <c r="F18" s="27"/>
      <c r="J18" s="8" t="s">
        <v>0</v>
      </c>
      <c r="L18" s="30"/>
      <c r="M18" s="30"/>
      <c r="N18" s="31"/>
      <c r="O18" s="15"/>
      <c r="P18" s="2"/>
      <c r="R18" s="62"/>
      <c r="S18" s="94"/>
      <c r="T18" s="62"/>
    </row>
    <row r="19" spans="1:23" ht="15.75" x14ac:dyDescent="0.25">
      <c r="A19" s="149"/>
      <c r="B19" s="146"/>
      <c r="C19" s="146"/>
      <c r="D19" s="146"/>
      <c r="E19" s="146"/>
      <c r="F19" s="146"/>
      <c r="G19" s="146"/>
      <c r="H19" s="146"/>
      <c r="I19" s="3"/>
      <c r="J19" s="146"/>
      <c r="K19" s="146"/>
      <c r="L19" s="146"/>
      <c r="M19" s="146"/>
      <c r="N19" s="146"/>
      <c r="O19" s="147"/>
      <c r="P19" s="67"/>
      <c r="Q19" s="66"/>
      <c r="R19" s="4"/>
      <c r="S19" s="112"/>
    </row>
    <row r="20" spans="1:23" s="8" customFormat="1" ht="12.75" x14ac:dyDescent="0.2">
      <c r="A20" s="12" t="s">
        <v>19</v>
      </c>
      <c r="B20" s="2"/>
      <c r="C20" s="2"/>
      <c r="F20" s="27"/>
      <c r="K20" s="8" t="s">
        <v>11</v>
      </c>
      <c r="L20" s="30"/>
      <c r="M20" s="30"/>
      <c r="N20" s="31"/>
      <c r="O20" s="32" t="s">
        <v>7</v>
      </c>
      <c r="P20" s="2"/>
      <c r="R20" s="62"/>
      <c r="S20" s="94"/>
      <c r="T20" s="62"/>
      <c r="W20" s="94"/>
    </row>
    <row r="21" spans="1:23" x14ac:dyDescent="0.2">
      <c r="A21" s="145"/>
      <c r="B21" s="146"/>
      <c r="C21" s="146"/>
      <c r="D21" s="146"/>
      <c r="E21" s="146"/>
      <c r="F21" s="146"/>
      <c r="G21" s="146"/>
      <c r="H21" s="146"/>
      <c r="I21" s="146"/>
      <c r="J21" s="33"/>
      <c r="K21" s="143"/>
      <c r="L21" s="143"/>
      <c r="M21" s="143"/>
      <c r="O21" s="11"/>
      <c r="S21" s="112"/>
    </row>
    <row r="22" spans="1:23" ht="9.75" customHeight="1" x14ac:dyDescent="0.2">
      <c r="A22" s="10"/>
      <c r="K22" s="148" t="s">
        <v>23</v>
      </c>
      <c r="L22" s="148"/>
      <c r="M22" s="148"/>
      <c r="O22" s="26"/>
      <c r="S22" s="112"/>
    </row>
    <row r="23" spans="1:23" s="8" customFormat="1" ht="12.75" x14ac:dyDescent="0.2">
      <c r="A23" s="25" t="s">
        <v>2</v>
      </c>
      <c r="B23" s="2"/>
      <c r="C23" s="2"/>
      <c r="F23" s="27"/>
      <c r="I23" s="8" t="s">
        <v>10</v>
      </c>
      <c r="L23" s="30"/>
      <c r="M23" s="30"/>
      <c r="N23" s="31"/>
      <c r="O23" s="15"/>
      <c r="P23" s="2"/>
      <c r="Q23" s="60"/>
      <c r="R23" s="62"/>
      <c r="S23" s="94"/>
      <c r="T23" s="62"/>
    </row>
    <row r="24" spans="1:23" ht="15.75" thickBot="1" x14ac:dyDescent="0.25">
      <c r="A24" s="145"/>
      <c r="B24" s="146"/>
      <c r="C24" s="146"/>
      <c r="D24" s="146"/>
      <c r="E24" s="146"/>
      <c r="F24" s="146"/>
      <c r="G24" s="146"/>
      <c r="I24" s="146"/>
      <c r="J24" s="146"/>
      <c r="K24" s="146"/>
      <c r="L24" s="146"/>
      <c r="M24" s="146"/>
      <c r="N24" s="146"/>
      <c r="O24" s="147"/>
      <c r="S24" s="112"/>
    </row>
    <row r="25" spans="1:23" ht="16.5" thickTop="1" x14ac:dyDescent="0.25">
      <c r="A25" s="114" t="s">
        <v>14</v>
      </c>
      <c r="B25" s="113"/>
      <c r="C25" s="19"/>
      <c r="D25" s="20"/>
      <c r="E25" s="20"/>
      <c r="F25" s="22"/>
      <c r="G25" s="20"/>
      <c r="H25" s="20"/>
      <c r="I25" s="20"/>
      <c r="J25" s="20"/>
      <c r="K25" s="20"/>
      <c r="L25" s="23"/>
      <c r="M25" s="23"/>
      <c r="N25" s="24"/>
      <c r="O25" s="21"/>
    </row>
    <row r="26" spans="1:23" x14ac:dyDescent="0.2">
      <c r="A26" s="25" t="s">
        <v>1</v>
      </c>
      <c r="C26" s="18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26"/>
    </row>
    <row r="27" spans="1:23" ht="8.1" customHeight="1" x14ac:dyDescent="0.2">
      <c r="A27" s="10"/>
      <c r="O27" s="26"/>
      <c r="R27" s="4"/>
    </row>
    <row r="28" spans="1:23" x14ac:dyDescent="0.2">
      <c r="A28" s="25" t="s">
        <v>3</v>
      </c>
      <c r="C28" s="18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26"/>
      <c r="R28" s="59" t="s">
        <v>15</v>
      </c>
      <c r="S28" s="59"/>
    </row>
    <row r="29" spans="1:23" ht="8.1" customHeight="1" x14ac:dyDescent="0.2">
      <c r="A29" s="10"/>
      <c r="O29" s="26"/>
    </row>
    <row r="30" spans="1:23" x14ac:dyDescent="0.2">
      <c r="A30" s="25" t="s">
        <v>49</v>
      </c>
      <c r="C30" s="146" t="s">
        <v>15</v>
      </c>
      <c r="D30" s="146"/>
      <c r="F30" s="68" t="s">
        <v>50</v>
      </c>
      <c r="G30" s="156"/>
      <c r="H30" s="156"/>
      <c r="I30" s="156"/>
      <c r="L30" s="69" t="s">
        <v>47</v>
      </c>
      <c r="M30" s="146"/>
      <c r="N30" s="146"/>
      <c r="O30" s="147"/>
    </row>
    <row r="31" spans="1:23" ht="8.1" customHeight="1" x14ac:dyDescent="0.2">
      <c r="A31" s="10"/>
      <c r="O31" s="26"/>
    </row>
    <row r="32" spans="1:23" x14ac:dyDescent="0.2">
      <c r="A32" s="25" t="s">
        <v>16</v>
      </c>
      <c r="B32" s="2"/>
      <c r="C32" s="146"/>
      <c r="D32" s="146"/>
      <c r="E32" s="146"/>
      <c r="F32" s="146"/>
      <c r="G32" s="146"/>
      <c r="H32" s="146"/>
      <c r="I32" s="146"/>
      <c r="J32" s="146"/>
      <c r="O32" s="26"/>
    </row>
    <row r="33" spans="1:24" ht="8.1" customHeight="1" x14ac:dyDescent="0.2">
      <c r="A33" s="10"/>
      <c r="O33" s="26"/>
    </row>
    <row r="34" spans="1:24" x14ac:dyDescent="0.2">
      <c r="A34" s="25" t="s">
        <v>5</v>
      </c>
      <c r="C34" s="146"/>
      <c r="D34" s="146"/>
      <c r="E34" s="146"/>
      <c r="F34" s="146"/>
      <c r="G34" s="146"/>
      <c r="H34" s="146"/>
      <c r="I34" s="146"/>
      <c r="J34" s="146"/>
      <c r="L34" s="72" t="s">
        <v>53</v>
      </c>
      <c r="O34" s="26"/>
    </row>
    <row r="35" spans="1:24" ht="8.1" customHeight="1" x14ac:dyDescent="0.2">
      <c r="A35" s="10"/>
      <c r="O35" s="26"/>
    </row>
    <row r="36" spans="1:24" x14ac:dyDescent="0.2">
      <c r="A36" s="25" t="s">
        <v>46</v>
      </c>
      <c r="B36" s="41"/>
      <c r="C36" s="157"/>
      <c r="D36" s="157"/>
      <c r="E36" s="157"/>
      <c r="F36" s="157"/>
      <c r="G36" s="157"/>
      <c r="H36" s="157"/>
      <c r="I36" s="157"/>
      <c r="J36" s="157"/>
      <c r="K36" s="73" t="s">
        <v>54</v>
      </c>
      <c r="L36" s="154"/>
      <c r="M36" s="154"/>
      <c r="N36" s="154"/>
      <c r="O36" s="155"/>
      <c r="R36" s="4"/>
    </row>
    <row r="37" spans="1:24" ht="8.1" customHeight="1" x14ac:dyDescent="0.2">
      <c r="A37" s="10"/>
      <c r="O37" s="26"/>
    </row>
    <row r="38" spans="1:24" ht="15.75" thickBot="1" x14ac:dyDescent="0.25">
      <c r="A38" s="28"/>
      <c r="B38" s="70" t="s">
        <v>51</v>
      </c>
      <c r="C38" s="158"/>
      <c r="D38" s="158"/>
      <c r="E38" s="158"/>
      <c r="G38" s="71" t="s">
        <v>52</v>
      </c>
      <c r="H38" s="158"/>
      <c r="I38" s="158"/>
      <c r="J38" s="158"/>
      <c r="K38" s="73" t="s">
        <v>55</v>
      </c>
      <c r="L38" s="165"/>
      <c r="M38" s="165"/>
      <c r="N38" s="165"/>
      <c r="O38" s="166"/>
    </row>
    <row r="39" spans="1:24" ht="20.100000000000001" customHeight="1" thickTop="1" x14ac:dyDescent="0.2">
      <c r="A39" s="150" t="s">
        <v>72</v>
      </c>
      <c r="B39" s="151"/>
      <c r="C39" s="164" t="s">
        <v>48</v>
      </c>
      <c r="D39" s="164"/>
      <c r="E39" s="164"/>
      <c r="F39" s="164"/>
      <c r="G39" s="164"/>
      <c r="H39" s="164"/>
      <c r="I39" s="164"/>
      <c r="J39" s="164"/>
      <c r="K39" s="164"/>
      <c r="L39" s="9"/>
      <c r="M39" s="161" t="s">
        <v>24</v>
      </c>
      <c r="N39" s="161"/>
      <c r="O39" s="162"/>
      <c r="U39" s="58"/>
      <c r="V39" s="58"/>
      <c r="W39" s="58"/>
      <c r="X39" s="58"/>
    </row>
    <row r="40" spans="1:24" x14ac:dyDescent="0.2">
      <c r="A40" s="152"/>
      <c r="B40" s="153"/>
      <c r="C40" s="163"/>
      <c r="D40" s="163"/>
      <c r="E40" s="163"/>
      <c r="F40" s="163"/>
      <c r="G40" s="163"/>
      <c r="H40" s="163"/>
      <c r="I40" s="163"/>
      <c r="J40" s="163"/>
      <c r="K40" s="163"/>
      <c r="L40" s="106"/>
      <c r="M40" s="159"/>
      <c r="N40" s="159"/>
      <c r="O40" s="160"/>
      <c r="U40" s="58"/>
      <c r="V40" s="58"/>
      <c r="W40" s="58"/>
      <c r="X40" s="58"/>
    </row>
    <row r="41" spans="1:24" s="8" customFormat="1" ht="20.100000000000001" customHeight="1" x14ac:dyDescent="0.2">
      <c r="A41" s="98" t="s">
        <v>22</v>
      </c>
      <c r="B41" s="2"/>
      <c r="E41" s="13"/>
      <c r="G41" s="14"/>
      <c r="I41" s="14"/>
      <c r="J41" s="181" t="s">
        <v>71</v>
      </c>
      <c r="K41" s="181"/>
      <c r="M41" s="97" t="s">
        <v>76</v>
      </c>
      <c r="O41" s="15" t="s">
        <v>8</v>
      </c>
      <c r="P41" s="105"/>
      <c r="Q41" s="60"/>
      <c r="R41" s="62"/>
      <c r="S41" s="62"/>
      <c r="T41" s="62"/>
      <c r="U41" s="62"/>
      <c r="V41" s="62"/>
      <c r="W41" s="95"/>
      <c r="X41" s="75"/>
    </row>
    <row r="42" spans="1:24" x14ac:dyDescent="0.2">
      <c r="A42" s="132"/>
      <c r="B42" s="133"/>
      <c r="C42" s="133"/>
      <c r="D42" s="133"/>
      <c r="E42" s="133"/>
      <c r="F42" s="133"/>
      <c r="G42" s="133"/>
      <c r="H42" s="133"/>
      <c r="I42" s="118"/>
      <c r="J42" s="134"/>
      <c r="K42" s="134"/>
      <c r="M42" s="99"/>
      <c r="O42" s="100" t="str">
        <f>IF(M42=0,"",IF(M42&gt;=96,"V",IF(M42&gt;=90,"SG",IF(M42&gt;=80,"G",IF(M42&gt;=70,"B","M")))))</f>
        <v/>
      </c>
      <c r="R42" s="76"/>
      <c r="S42" s="76"/>
      <c r="T42" s="76"/>
      <c r="U42" s="76"/>
      <c r="V42" s="76"/>
      <c r="W42" s="77"/>
      <c r="X42" s="77"/>
    </row>
    <row r="43" spans="1:24" ht="9.9499999999999993" customHeight="1" thickBot="1" x14ac:dyDescent="0.25">
      <c r="A43" s="107"/>
      <c r="B43" s="108"/>
      <c r="C43" s="108"/>
      <c r="D43" s="16"/>
      <c r="E43" s="109"/>
      <c r="F43" s="101"/>
      <c r="G43" s="109"/>
      <c r="H43" s="102"/>
      <c r="I43" s="110"/>
      <c r="J43" s="102"/>
      <c r="K43" s="110"/>
      <c r="L43" s="29"/>
      <c r="M43" s="111"/>
      <c r="N43" s="103"/>
      <c r="O43" s="104"/>
      <c r="R43" s="76"/>
      <c r="S43" s="76"/>
      <c r="T43" s="76"/>
      <c r="U43" s="76"/>
      <c r="V43" s="76"/>
      <c r="W43" s="77"/>
      <c r="X43" s="77"/>
    </row>
    <row r="44" spans="1:24" ht="15" customHeight="1" thickTop="1" x14ac:dyDescent="0.2">
      <c r="A44" s="18"/>
      <c r="B44" s="19"/>
      <c r="C44" s="19"/>
      <c r="D44" s="20"/>
      <c r="E44" s="20"/>
      <c r="F44" s="22"/>
      <c r="G44" s="20"/>
      <c r="H44" s="20"/>
      <c r="I44" s="20"/>
      <c r="J44" s="20"/>
      <c r="K44" s="20"/>
      <c r="L44" s="23"/>
      <c r="M44" s="23"/>
      <c r="N44" s="24"/>
      <c r="O44" s="21"/>
    </row>
    <row r="45" spans="1:24" s="8" customFormat="1" ht="24.95" customHeight="1" x14ac:dyDescent="0.2">
      <c r="A45" s="182" t="s">
        <v>73</v>
      </c>
      <c r="B45" s="183"/>
      <c r="C45" s="183"/>
      <c r="D45" s="183"/>
      <c r="E45" s="183"/>
      <c r="F45" s="183"/>
      <c r="G45" s="183"/>
      <c r="H45" s="124"/>
      <c r="I45" s="183" t="s">
        <v>75</v>
      </c>
      <c r="J45" s="184"/>
      <c r="K45" s="124"/>
      <c r="M45" s="115" t="s">
        <v>24</v>
      </c>
      <c r="O45" s="15"/>
      <c r="P45" s="2"/>
      <c r="Q45" s="60"/>
      <c r="R45" s="62"/>
      <c r="S45" s="62"/>
      <c r="T45" s="62"/>
    </row>
    <row r="46" spans="1:24" ht="24.95" customHeight="1" x14ac:dyDescent="0.2">
      <c r="A46" s="140"/>
      <c r="B46" s="130"/>
      <c r="C46" s="130"/>
      <c r="D46" s="130"/>
      <c r="E46" s="130"/>
      <c r="F46" s="130"/>
      <c r="G46" s="130"/>
      <c r="I46" s="139"/>
      <c r="J46" s="139"/>
      <c r="M46" s="130"/>
      <c r="N46" s="130"/>
      <c r="O46" s="131"/>
    </row>
    <row r="47" spans="1:24" ht="15.75" thickBot="1" x14ac:dyDescent="0.25">
      <c r="A47" s="128" t="s">
        <v>1</v>
      </c>
      <c r="B47" s="129"/>
      <c r="C47" s="129"/>
      <c r="D47" s="129"/>
      <c r="E47" s="129"/>
      <c r="F47" s="129"/>
      <c r="G47" s="129"/>
      <c r="H47" s="116"/>
      <c r="I47" s="116"/>
      <c r="J47" s="116"/>
      <c r="K47" s="116"/>
      <c r="L47" s="29"/>
      <c r="M47" s="29"/>
      <c r="N47" s="103"/>
      <c r="O47" s="17"/>
    </row>
    <row r="48" spans="1:24" ht="15.75" thickTop="1" x14ac:dyDescent="0.2"/>
  </sheetData>
  <sheetProtection algorithmName="SHA-512" hashValue="PVQhYj9rEcZ3eQm3iqovydwaBhvboy4G5QuYFEx7+G9diKdv6XffvQAqKzETDukHX00fqQYM6rtJUzgCvbFAmA==" saltValue="iPm6SgXfH5kGwSP0vRZ9FA==" spinCount="100000" sheet="1" objects="1" scenarios="1" selectLockedCells="1"/>
  <mergeCells count="50">
    <mergeCell ref="M40:O40"/>
    <mergeCell ref="M39:O39"/>
    <mergeCell ref="C40:K40"/>
    <mergeCell ref="N1:O1"/>
    <mergeCell ref="C38:E38"/>
    <mergeCell ref="L38:O38"/>
    <mergeCell ref="L36:O36"/>
    <mergeCell ref="C36:J36"/>
    <mergeCell ref="H38:J38"/>
    <mergeCell ref="C30:D30"/>
    <mergeCell ref="C32:J32"/>
    <mergeCell ref="C16:N16"/>
    <mergeCell ref="M30:O30"/>
    <mergeCell ref="C39:K39"/>
    <mergeCell ref="N3:O3"/>
    <mergeCell ref="A19:H19"/>
    <mergeCell ref="K3:L3"/>
    <mergeCell ref="A5:C5"/>
    <mergeCell ref="C28:N28"/>
    <mergeCell ref="J14:N14"/>
    <mergeCell ref="J19:O19"/>
    <mergeCell ref="A7:H7"/>
    <mergeCell ref="J7:O7"/>
    <mergeCell ref="A17:C17"/>
    <mergeCell ref="K9:M9"/>
    <mergeCell ref="A39:B40"/>
    <mergeCell ref="A9:I9"/>
    <mergeCell ref="A24:G24"/>
    <mergeCell ref="E3:H3"/>
    <mergeCell ref="A12:G12"/>
    <mergeCell ref="I12:O12"/>
    <mergeCell ref="C14:G14"/>
    <mergeCell ref="C34:J34"/>
    <mergeCell ref="K22:M22"/>
    <mergeCell ref="K10:M10"/>
    <mergeCell ref="G30:I30"/>
    <mergeCell ref="C26:N26"/>
    <mergeCell ref="I24:O24"/>
    <mergeCell ref="K21:M21"/>
    <mergeCell ref="A21:I21"/>
    <mergeCell ref="C3:D3"/>
    <mergeCell ref="A47:G47"/>
    <mergeCell ref="M46:O46"/>
    <mergeCell ref="A42:H42"/>
    <mergeCell ref="J42:K42"/>
    <mergeCell ref="J41:K41"/>
    <mergeCell ref="A45:G45"/>
    <mergeCell ref="I45:J45"/>
    <mergeCell ref="I46:J46"/>
    <mergeCell ref="A46:G46"/>
  </mergeCells>
  <phoneticPr fontId="17" type="noConversion"/>
  <conditionalFormatting sqref="C3:D3">
    <cfRule type="containsText" dxfId="35" priority="3" stopIfTrue="1" operator="containsText" text="IBGH 1">
      <formula>NOT(ISERROR(SEARCH("IBGH 1",C3)))</formula>
    </cfRule>
    <cfRule type="containsText" dxfId="34" priority="4" stopIfTrue="1" operator="containsText" text="IGBH 2">
      <formula>NOT(ISERROR(SEARCH("IGBH 2",C3)))</formula>
    </cfRule>
    <cfRule type="expression" priority="5" stopIfTrue="1">
      <formula>$C$3</formula>
    </cfRule>
  </conditionalFormatting>
  <conditionalFormatting sqref="I46:J46">
    <cfRule type="containsText" dxfId="33" priority="1" stopIfTrue="1" operator="containsText" text="IBGH 1">
      <formula>NOT(ISERROR(SEARCH("IBGH 1",I46)))</formula>
    </cfRule>
    <cfRule type="containsText" dxfId="32" priority="2" stopIfTrue="1" operator="containsText" text="IGBH 2">
      <formula>NOT(ISERROR(SEARCH("IGBH 2",I46)))</formula>
    </cfRule>
  </conditionalFormatting>
  <dataValidations count="7">
    <dataValidation type="list" allowBlank="1" showInputMessage="1" showErrorMessage="1" sqref="F4" xr:uid="{00000000-0002-0000-0100-000001000000}">
      <formula1>$R$3:$S$3</formula1>
    </dataValidation>
    <dataValidation type="whole" allowBlank="1" showInputMessage="1" showErrorMessage="1" sqref="D1" xr:uid="{00000000-0002-0000-0100-000002000000}">
      <formula1>1</formula1>
      <formula2>14</formula2>
    </dataValidation>
    <dataValidation type="list" allowBlank="1" showInputMessage="1" showErrorMessage="1" sqref="C3:D3" xr:uid="{00000000-0002-0000-0100-000003000000}">
      <formula1>",IBGH 1,IGBH 2, IGBH 3"</formula1>
    </dataValidation>
    <dataValidation type="whole" allowBlank="1" showInputMessage="1" showErrorMessage="1" sqref="M42" xr:uid="{00000000-0002-0000-0100-000004000000}">
      <formula1>0</formula1>
      <formula2>100</formula2>
    </dataValidation>
    <dataValidation type="list" allowBlank="1" showInputMessage="1" showErrorMessage="1" sqref="C30:D30" xr:uid="{8096B8EA-74C7-4694-AE20-762E7DB97807}">
      <formula1>" ,Rüde,Hündin"</formula1>
    </dataValidation>
    <dataValidation type="list" allowBlank="1" showInputMessage="1" showErrorMessage="1" sqref="J42:K42 I46:J46" xr:uid="{ED09FB1C-80AF-41AF-95C9-5D7092A76665}">
      <formula1>",FCI-IBGH 1,FCI-IGBH 2,FCI-IGBH 3"</formula1>
    </dataValidation>
    <dataValidation type="list" allowBlank="1" showInputMessage="1" showErrorMessage="1" sqref="U26" xr:uid="{721FFD44-50FD-4D14-AE35-73842E954DD3}">
      <formula1>"swhv-pk"</formula1>
    </dataValidation>
  </dataValidations>
  <printOptions horizontalCentered="1" verticalCentered="1"/>
  <pageMargins left="0.78740157480314965" right="0.78740157480314965" top="1.5748031496062993" bottom="0.78740157480314965" header="0.39370078740157483" footer="0.39370078740157483"/>
  <pageSetup paperSize="9" orientation="portrait" r:id="rId1"/>
  <headerFooter alignWithMargins="0">
    <oddHeader>&amp;L&amp;14
Meldeschein für
swhv-IBGH-Pilotprojekt&amp;R&amp;G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8"/>
  <sheetViews>
    <sheetView workbookViewId="0">
      <selection activeCell="C34" sqref="C34:J34"/>
    </sheetView>
  </sheetViews>
  <sheetFormatPr baseColWidth="10" defaultColWidth="5.7109375" defaultRowHeight="15" x14ac:dyDescent="0.2"/>
  <cols>
    <col min="1" max="1" width="5.7109375" style="3" customWidth="1"/>
    <col min="2" max="3" width="5.7109375" style="1" customWidth="1"/>
    <col min="4" max="5" width="5.7109375" style="4" customWidth="1"/>
    <col min="6" max="6" width="5.7109375" style="7" customWidth="1"/>
    <col min="7" max="11" width="5.7109375" style="4" customWidth="1"/>
    <col min="12" max="13" width="5.7109375" style="5" customWidth="1"/>
    <col min="14" max="14" width="5.7109375" style="6" customWidth="1"/>
    <col min="15" max="15" width="5.7109375" style="4" customWidth="1"/>
    <col min="16" max="16" width="5.7109375" style="1" customWidth="1"/>
    <col min="17" max="17" width="5.7109375" style="4" customWidth="1"/>
    <col min="18" max="20" width="5.7109375" style="58" customWidth="1"/>
    <col min="21" max="16384" width="5.7109375" style="4"/>
  </cols>
  <sheetData>
    <row r="1" spans="1:29" ht="15.75" thickTop="1" x14ac:dyDescent="0.2">
      <c r="A1" s="18" t="s">
        <v>17</v>
      </c>
      <c r="B1" s="19"/>
      <c r="C1" s="19"/>
      <c r="D1" s="117">
        <f>'HF01'!D1</f>
        <v>0</v>
      </c>
      <c r="E1" s="20"/>
      <c r="F1" s="37" t="s">
        <v>77</v>
      </c>
      <c r="G1" s="20"/>
      <c r="H1" s="20"/>
      <c r="I1" s="20"/>
      <c r="J1" s="20"/>
      <c r="K1" s="20"/>
      <c r="L1" s="23"/>
      <c r="M1" s="96"/>
      <c r="N1" s="187"/>
      <c r="O1" s="168"/>
      <c r="Q1" s="1"/>
      <c r="R1" s="1"/>
      <c r="S1" s="61"/>
      <c r="T1" s="61"/>
      <c r="U1" s="1"/>
      <c r="V1" s="1"/>
      <c r="W1" s="1"/>
      <c r="X1" s="1"/>
      <c r="Y1" s="1"/>
      <c r="Z1" s="1"/>
      <c r="AA1" s="1"/>
      <c r="AB1" s="1"/>
      <c r="AC1" s="1"/>
    </row>
    <row r="2" spans="1:29" ht="8.1" customHeight="1" x14ac:dyDescent="0.2">
      <c r="A2" s="10"/>
      <c r="O2" s="26"/>
    </row>
    <row r="3" spans="1:29" ht="15.75" thickBot="1" x14ac:dyDescent="0.25">
      <c r="A3" s="89" t="s">
        <v>62</v>
      </c>
      <c r="B3" s="35"/>
      <c r="C3" s="177"/>
      <c r="D3" s="177"/>
      <c r="E3" s="185" t="s">
        <v>70</v>
      </c>
      <c r="F3" s="185"/>
      <c r="G3" s="185"/>
      <c r="H3" s="185"/>
      <c r="I3" s="90"/>
      <c r="J3" s="91" t="s">
        <v>63</v>
      </c>
      <c r="K3" s="180"/>
      <c r="L3" s="180"/>
      <c r="M3" s="29"/>
      <c r="N3" s="196">
        <f>'HF01'!N3:O3</f>
        <v>2024</v>
      </c>
      <c r="O3" s="197"/>
      <c r="R3" s="58" t="s">
        <v>68</v>
      </c>
      <c r="S3" s="58" t="s">
        <v>69</v>
      </c>
    </row>
    <row r="4" spans="1:29" ht="8.1" customHeight="1" thickTop="1" thickBot="1" x14ac:dyDescent="0.25"/>
    <row r="5" spans="1:29" ht="16.5" thickTop="1" x14ac:dyDescent="0.25">
      <c r="A5" s="171" t="s">
        <v>20</v>
      </c>
      <c r="B5" s="172"/>
      <c r="C5" s="172"/>
      <c r="D5" s="20"/>
      <c r="E5" s="20"/>
      <c r="F5" s="22"/>
      <c r="G5" s="20"/>
      <c r="H5" s="20"/>
      <c r="I5" s="20"/>
      <c r="J5" s="20"/>
      <c r="K5" s="20"/>
      <c r="L5" s="23"/>
      <c r="M5" s="23"/>
      <c r="N5" s="24"/>
      <c r="O5" s="21"/>
    </row>
    <row r="6" spans="1:29" s="8" customFormat="1" ht="12.75" x14ac:dyDescent="0.2">
      <c r="A6" s="12" t="s">
        <v>1</v>
      </c>
      <c r="B6" s="2"/>
      <c r="C6" s="2"/>
      <c r="F6" s="27"/>
      <c r="J6" s="8" t="s">
        <v>0</v>
      </c>
      <c r="L6" s="30"/>
      <c r="M6" s="30"/>
      <c r="N6" s="31"/>
      <c r="O6" s="15"/>
      <c r="P6" s="2"/>
      <c r="R6" s="62"/>
      <c r="S6" s="62"/>
      <c r="T6" s="62"/>
    </row>
    <row r="7" spans="1:29" x14ac:dyDescent="0.2">
      <c r="A7" s="145"/>
      <c r="B7" s="189"/>
      <c r="C7" s="189"/>
      <c r="D7" s="189"/>
      <c r="E7" s="189"/>
      <c r="F7" s="189"/>
      <c r="G7" s="189"/>
      <c r="H7" s="189"/>
      <c r="I7" s="3"/>
      <c r="J7" s="146"/>
      <c r="K7" s="146"/>
      <c r="L7" s="146"/>
      <c r="M7" s="146"/>
      <c r="N7" s="146"/>
      <c r="O7" s="147"/>
    </row>
    <row r="8" spans="1:29" s="8" customFormat="1" ht="12.75" x14ac:dyDescent="0.2">
      <c r="A8" s="12" t="s">
        <v>19</v>
      </c>
      <c r="B8" s="2"/>
      <c r="C8" s="2"/>
      <c r="F8" s="27"/>
      <c r="K8" s="8" t="s">
        <v>11</v>
      </c>
      <c r="L8" s="30"/>
      <c r="M8" s="30"/>
      <c r="N8" s="31"/>
      <c r="O8" s="32" t="s">
        <v>7</v>
      </c>
      <c r="P8" s="2"/>
      <c r="R8" s="62"/>
      <c r="S8" s="62"/>
      <c r="T8" s="62"/>
    </row>
    <row r="9" spans="1:29" x14ac:dyDescent="0.2">
      <c r="A9" s="145"/>
      <c r="B9" s="146"/>
      <c r="C9" s="146"/>
      <c r="D9" s="146"/>
      <c r="E9" s="146"/>
      <c r="F9" s="146"/>
      <c r="G9" s="146"/>
      <c r="H9" s="146"/>
      <c r="I9" s="146"/>
      <c r="J9" s="33"/>
      <c r="K9" s="143"/>
      <c r="L9" s="143"/>
      <c r="M9" s="143"/>
      <c r="O9" s="11"/>
    </row>
    <row r="10" spans="1:29" ht="9.75" customHeight="1" x14ac:dyDescent="0.2">
      <c r="A10" s="10"/>
      <c r="K10" s="148" t="s">
        <v>23</v>
      </c>
      <c r="L10" s="148"/>
      <c r="M10" s="148"/>
      <c r="O10" s="26"/>
      <c r="R10" s="4"/>
    </row>
    <row r="11" spans="1:29" s="8" customFormat="1" ht="12.75" x14ac:dyDescent="0.2">
      <c r="A11" s="25" t="s">
        <v>2</v>
      </c>
      <c r="B11" s="2"/>
      <c r="C11" s="2"/>
      <c r="F11" s="27"/>
      <c r="I11" s="8" t="s">
        <v>10</v>
      </c>
      <c r="L11" s="30"/>
      <c r="M11" s="30"/>
      <c r="N11" s="31"/>
      <c r="O11" s="15"/>
      <c r="P11" s="2"/>
      <c r="R11" s="62"/>
      <c r="S11" s="62"/>
      <c r="T11" s="62"/>
    </row>
    <row r="12" spans="1:29" x14ac:dyDescent="0.2">
      <c r="A12" s="145"/>
      <c r="B12" s="146"/>
      <c r="C12" s="146"/>
      <c r="D12" s="146"/>
      <c r="E12" s="146"/>
      <c r="F12" s="146"/>
      <c r="G12" s="146"/>
      <c r="I12" s="146"/>
      <c r="J12" s="146"/>
      <c r="K12" s="146"/>
      <c r="L12" s="146"/>
      <c r="M12" s="146"/>
      <c r="N12" s="146"/>
      <c r="O12" s="147"/>
    </row>
    <row r="13" spans="1:29" ht="8.1" customHeight="1" x14ac:dyDescent="0.2">
      <c r="A13" s="10"/>
      <c r="O13" s="26"/>
    </row>
    <row r="14" spans="1:29" x14ac:dyDescent="0.2">
      <c r="A14" s="25" t="s">
        <v>21</v>
      </c>
      <c r="C14" s="146"/>
      <c r="D14" s="146"/>
      <c r="E14" s="146"/>
      <c r="F14" s="146"/>
      <c r="G14" s="146"/>
      <c r="I14" s="8" t="s">
        <v>12</v>
      </c>
      <c r="J14" s="146"/>
      <c r="K14" s="146"/>
      <c r="L14" s="146"/>
      <c r="M14" s="146"/>
      <c r="N14" s="146"/>
      <c r="O14" s="26"/>
    </row>
    <row r="15" spans="1:29" ht="8.1" customHeight="1" x14ac:dyDescent="0.2">
      <c r="A15" s="10"/>
      <c r="O15" s="26"/>
    </row>
    <row r="16" spans="1:29" ht="15.75" thickBot="1" x14ac:dyDescent="0.25">
      <c r="A16" s="34" t="s">
        <v>13</v>
      </c>
      <c r="B16" s="35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7"/>
    </row>
    <row r="17" spans="1:20" ht="16.5" thickTop="1" x14ac:dyDescent="0.25">
      <c r="A17" s="169" t="s">
        <v>18</v>
      </c>
      <c r="B17" s="170"/>
      <c r="C17" s="170"/>
      <c r="D17" s="92" t="s">
        <v>66</v>
      </c>
      <c r="E17" s="20"/>
      <c r="F17" s="22"/>
      <c r="G17" s="20"/>
      <c r="H17" s="20"/>
      <c r="I17" s="20"/>
      <c r="J17" s="20"/>
      <c r="K17" s="20"/>
      <c r="L17" s="23"/>
      <c r="M17" s="23"/>
      <c r="N17" s="24"/>
      <c r="O17" s="21"/>
    </row>
    <row r="18" spans="1:20" s="8" customFormat="1" ht="12.75" x14ac:dyDescent="0.2">
      <c r="A18" s="12" t="s">
        <v>1</v>
      </c>
      <c r="B18" s="2"/>
      <c r="C18" s="2"/>
      <c r="F18" s="27"/>
      <c r="J18" s="8" t="s">
        <v>0</v>
      </c>
      <c r="L18" s="30"/>
      <c r="M18" s="30"/>
      <c r="N18" s="31"/>
      <c r="O18" s="15"/>
      <c r="P18" s="2"/>
      <c r="R18" s="62"/>
      <c r="S18" s="94"/>
      <c r="T18" s="62"/>
    </row>
    <row r="19" spans="1:20" x14ac:dyDescent="0.2">
      <c r="A19" s="145"/>
      <c r="B19" s="189"/>
      <c r="C19" s="189"/>
      <c r="D19" s="189"/>
      <c r="E19" s="189"/>
      <c r="F19" s="189"/>
      <c r="G19" s="189"/>
      <c r="H19" s="189"/>
      <c r="I19" s="3"/>
      <c r="J19" s="146"/>
      <c r="K19" s="146"/>
      <c r="L19" s="146"/>
      <c r="M19" s="146"/>
      <c r="N19" s="146"/>
      <c r="O19" s="147"/>
      <c r="P19" s="65"/>
      <c r="Q19" s="66"/>
      <c r="R19" s="4"/>
      <c r="S19" s="112"/>
    </row>
    <row r="20" spans="1:20" s="8" customFormat="1" ht="12.75" x14ac:dyDescent="0.2">
      <c r="A20" s="12" t="s">
        <v>19</v>
      </c>
      <c r="B20" s="2"/>
      <c r="C20" s="2"/>
      <c r="F20" s="27"/>
      <c r="K20" s="8" t="s">
        <v>11</v>
      </c>
      <c r="L20" s="30"/>
      <c r="M20" s="30"/>
      <c r="N20" s="31"/>
      <c r="O20" s="32" t="s">
        <v>7</v>
      </c>
      <c r="P20" s="2"/>
      <c r="R20" s="62"/>
      <c r="S20" s="94"/>
      <c r="T20" s="62"/>
    </row>
    <row r="21" spans="1:20" x14ac:dyDescent="0.2">
      <c r="A21" s="145"/>
      <c r="B21" s="146"/>
      <c r="C21" s="146"/>
      <c r="D21" s="146"/>
      <c r="E21" s="146"/>
      <c r="F21" s="146"/>
      <c r="G21" s="146"/>
      <c r="H21" s="146"/>
      <c r="I21" s="146"/>
      <c r="J21" s="33"/>
      <c r="K21" s="143"/>
      <c r="L21" s="143"/>
      <c r="M21" s="143"/>
      <c r="O21" s="11"/>
      <c r="S21" s="112"/>
    </row>
    <row r="22" spans="1:20" ht="9.75" customHeight="1" x14ac:dyDescent="0.2">
      <c r="A22" s="10"/>
      <c r="K22" s="148" t="s">
        <v>23</v>
      </c>
      <c r="L22" s="148"/>
      <c r="M22" s="148"/>
      <c r="O22" s="26"/>
      <c r="S22" s="112"/>
    </row>
    <row r="23" spans="1:20" s="8" customFormat="1" ht="12.75" x14ac:dyDescent="0.2">
      <c r="A23" s="25" t="s">
        <v>2</v>
      </c>
      <c r="B23" s="2"/>
      <c r="C23" s="2"/>
      <c r="F23" s="27"/>
      <c r="I23" s="8" t="s">
        <v>10</v>
      </c>
      <c r="L23" s="30"/>
      <c r="M23" s="30"/>
      <c r="N23" s="31"/>
      <c r="O23" s="15"/>
      <c r="P23" s="2"/>
      <c r="Q23" s="60"/>
      <c r="R23" s="62"/>
      <c r="S23" s="94"/>
      <c r="T23" s="62"/>
    </row>
    <row r="24" spans="1:20" ht="15.75" thickBot="1" x14ac:dyDescent="0.25">
      <c r="A24" s="145"/>
      <c r="B24" s="146"/>
      <c r="C24" s="146"/>
      <c r="D24" s="146"/>
      <c r="E24" s="146"/>
      <c r="F24" s="146"/>
      <c r="G24" s="146"/>
      <c r="I24" s="146"/>
      <c r="J24" s="146"/>
      <c r="K24" s="146"/>
      <c r="L24" s="146"/>
      <c r="M24" s="146"/>
      <c r="N24" s="146"/>
      <c r="O24" s="147"/>
      <c r="S24" s="112"/>
    </row>
    <row r="25" spans="1:20" ht="16.5" thickTop="1" x14ac:dyDescent="0.25">
      <c r="A25" s="114" t="s">
        <v>14</v>
      </c>
      <c r="B25" s="113"/>
      <c r="C25" s="19"/>
      <c r="D25" s="20"/>
      <c r="E25" s="20"/>
      <c r="F25" s="22"/>
      <c r="G25" s="20"/>
      <c r="H25" s="20"/>
      <c r="I25" s="20"/>
      <c r="J25" s="20"/>
      <c r="K25" s="20"/>
      <c r="L25" s="23"/>
      <c r="M25" s="23"/>
      <c r="N25" s="24"/>
      <c r="O25" s="21"/>
    </row>
    <row r="26" spans="1:20" x14ac:dyDescent="0.2">
      <c r="A26" s="25" t="s">
        <v>1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26"/>
    </row>
    <row r="27" spans="1:20" ht="8.1" customHeight="1" x14ac:dyDescent="0.2">
      <c r="A27" s="10"/>
      <c r="O27" s="26"/>
      <c r="R27" s="4"/>
    </row>
    <row r="28" spans="1:20" x14ac:dyDescent="0.2">
      <c r="A28" s="25" t="s">
        <v>3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26"/>
      <c r="R28" s="59" t="s">
        <v>15</v>
      </c>
      <c r="S28" s="59"/>
    </row>
    <row r="29" spans="1:20" ht="8.1" customHeight="1" x14ac:dyDescent="0.2">
      <c r="A29" s="10"/>
      <c r="O29" s="26"/>
    </row>
    <row r="30" spans="1:20" x14ac:dyDescent="0.2">
      <c r="A30" s="25" t="s">
        <v>49</v>
      </c>
      <c r="C30" s="142"/>
      <c r="D30" s="142"/>
      <c r="F30" s="68" t="s">
        <v>50</v>
      </c>
      <c r="G30" s="156"/>
      <c r="H30" s="156"/>
      <c r="I30" s="156"/>
      <c r="L30" s="69" t="s">
        <v>47</v>
      </c>
      <c r="M30" s="146"/>
      <c r="N30" s="146"/>
      <c r="O30" s="147"/>
    </row>
    <row r="31" spans="1:20" ht="8.1" customHeight="1" x14ac:dyDescent="0.2">
      <c r="A31" s="10"/>
      <c r="O31" s="26"/>
    </row>
    <row r="32" spans="1:20" x14ac:dyDescent="0.2">
      <c r="A32" s="25" t="s">
        <v>16</v>
      </c>
      <c r="B32" s="2"/>
      <c r="C32" s="146"/>
      <c r="D32" s="146"/>
      <c r="E32" s="146"/>
      <c r="F32" s="146"/>
      <c r="G32" s="146"/>
      <c r="H32" s="146"/>
      <c r="I32" s="146"/>
      <c r="J32" s="146"/>
      <c r="O32" s="26"/>
    </row>
    <row r="33" spans="1:24" ht="8.1" customHeight="1" x14ac:dyDescent="0.2">
      <c r="A33" s="10"/>
      <c r="O33" s="26"/>
    </row>
    <row r="34" spans="1:24" x14ac:dyDescent="0.2">
      <c r="A34" s="25" t="s">
        <v>5</v>
      </c>
      <c r="C34" s="146"/>
      <c r="D34" s="146"/>
      <c r="E34" s="146"/>
      <c r="F34" s="146"/>
      <c r="G34" s="146"/>
      <c r="H34" s="146"/>
      <c r="I34" s="146"/>
      <c r="J34" s="146"/>
      <c r="L34" s="72" t="s">
        <v>53</v>
      </c>
      <c r="O34" s="26"/>
    </row>
    <row r="35" spans="1:24" ht="8.1" customHeight="1" x14ac:dyDescent="0.2">
      <c r="A35" s="10"/>
      <c r="O35" s="26"/>
    </row>
    <row r="36" spans="1:24" x14ac:dyDescent="0.2">
      <c r="A36" s="25" t="s">
        <v>46</v>
      </c>
      <c r="B36" s="41"/>
      <c r="C36" s="157"/>
      <c r="D36" s="157"/>
      <c r="E36" s="157"/>
      <c r="F36" s="157"/>
      <c r="G36" s="157"/>
      <c r="H36" s="157"/>
      <c r="I36" s="157"/>
      <c r="J36" s="157"/>
      <c r="K36" s="73" t="s">
        <v>54</v>
      </c>
      <c r="L36" s="154"/>
      <c r="M36" s="154"/>
      <c r="N36" s="154"/>
      <c r="O36" s="155"/>
      <c r="R36" s="4"/>
    </row>
    <row r="37" spans="1:24" ht="8.1" customHeight="1" x14ac:dyDescent="0.2">
      <c r="A37" s="10"/>
      <c r="O37" s="26"/>
    </row>
    <row r="38" spans="1:24" ht="15.75" thickBot="1" x14ac:dyDescent="0.25">
      <c r="A38" s="28"/>
      <c r="B38" s="70" t="s">
        <v>51</v>
      </c>
      <c r="C38" s="158"/>
      <c r="D38" s="158"/>
      <c r="E38" s="158"/>
      <c r="G38" s="71" t="s">
        <v>52</v>
      </c>
      <c r="H38" s="158"/>
      <c r="I38" s="158"/>
      <c r="J38" s="158"/>
      <c r="K38" s="73" t="s">
        <v>55</v>
      </c>
      <c r="L38" s="165"/>
      <c r="M38" s="165"/>
      <c r="N38" s="165"/>
      <c r="O38" s="166"/>
    </row>
    <row r="39" spans="1:24" ht="20.100000000000001" customHeight="1" thickTop="1" x14ac:dyDescent="0.2">
      <c r="A39" s="150" t="s">
        <v>72</v>
      </c>
      <c r="B39" s="151"/>
      <c r="C39" s="164" t="s">
        <v>48</v>
      </c>
      <c r="D39" s="164"/>
      <c r="E39" s="164"/>
      <c r="F39" s="164"/>
      <c r="G39" s="164"/>
      <c r="H39" s="164"/>
      <c r="I39" s="164"/>
      <c r="J39" s="164"/>
      <c r="K39" s="164"/>
      <c r="L39" s="9"/>
      <c r="M39" s="161" t="s">
        <v>24</v>
      </c>
      <c r="N39" s="161"/>
      <c r="O39" s="162"/>
      <c r="U39" s="58"/>
      <c r="V39" s="58"/>
      <c r="W39" s="58"/>
      <c r="X39" s="58"/>
    </row>
    <row r="40" spans="1:24" x14ac:dyDescent="0.2">
      <c r="A40" s="152"/>
      <c r="B40" s="153"/>
      <c r="C40" s="163"/>
      <c r="D40" s="163"/>
      <c r="E40" s="163"/>
      <c r="F40" s="163"/>
      <c r="G40" s="163"/>
      <c r="H40" s="163"/>
      <c r="I40" s="163"/>
      <c r="J40" s="163"/>
      <c r="K40" s="163"/>
      <c r="L40" s="106"/>
      <c r="M40" s="159"/>
      <c r="N40" s="159"/>
      <c r="O40" s="160"/>
      <c r="U40" s="58"/>
      <c r="V40" s="58"/>
      <c r="W40" s="58"/>
      <c r="X40" s="58"/>
    </row>
    <row r="41" spans="1:24" s="8" customFormat="1" ht="20.100000000000001" customHeight="1" x14ac:dyDescent="0.2">
      <c r="A41" s="98" t="s">
        <v>22</v>
      </c>
      <c r="B41" s="2"/>
      <c r="E41" s="13"/>
      <c r="G41" s="14"/>
      <c r="I41" s="14"/>
      <c r="J41" s="181" t="s">
        <v>71</v>
      </c>
      <c r="K41" s="181"/>
      <c r="M41" s="97" t="s">
        <v>76</v>
      </c>
      <c r="O41" s="15" t="s">
        <v>8</v>
      </c>
      <c r="P41" s="105"/>
      <c r="Q41" s="60"/>
      <c r="R41" s="62"/>
      <c r="S41" s="62"/>
      <c r="T41" s="62"/>
      <c r="U41" s="62"/>
      <c r="V41" s="62"/>
      <c r="W41" s="95"/>
      <c r="X41" s="75"/>
    </row>
    <row r="42" spans="1:24" x14ac:dyDescent="0.2">
      <c r="A42" s="132"/>
      <c r="B42" s="133"/>
      <c r="C42" s="133"/>
      <c r="D42" s="133"/>
      <c r="E42" s="133"/>
      <c r="F42" s="133"/>
      <c r="G42" s="133"/>
      <c r="H42" s="133"/>
      <c r="I42" s="118"/>
      <c r="J42" s="134"/>
      <c r="K42" s="134"/>
      <c r="M42" s="99"/>
      <c r="O42" s="100" t="str">
        <f>IF(M42=0,"",IF(M42&gt;=96,"V",IF(M42&gt;=90,"SG",IF(M42&gt;=80,"G",IF(M42&gt;=70,"B","M")))))</f>
        <v/>
      </c>
      <c r="R42" s="76"/>
      <c r="S42" s="76"/>
      <c r="T42" s="76"/>
      <c r="U42" s="76"/>
      <c r="V42" s="76"/>
      <c r="W42" s="77"/>
      <c r="X42" s="77"/>
    </row>
    <row r="43" spans="1:24" ht="9.9499999999999993" customHeight="1" thickBot="1" x14ac:dyDescent="0.25">
      <c r="A43" s="107"/>
      <c r="B43" s="108"/>
      <c r="C43" s="108"/>
      <c r="D43" s="16"/>
      <c r="E43" s="109"/>
      <c r="F43" s="101"/>
      <c r="G43" s="109"/>
      <c r="H43" s="102"/>
      <c r="I43" s="110"/>
      <c r="J43" s="102"/>
      <c r="K43" s="110"/>
      <c r="L43" s="29"/>
      <c r="M43" s="111"/>
      <c r="N43" s="103"/>
      <c r="O43" s="104"/>
      <c r="R43" s="76"/>
      <c r="S43" s="76"/>
      <c r="T43" s="76"/>
      <c r="U43" s="76"/>
      <c r="V43" s="76"/>
      <c r="W43" s="77"/>
      <c r="X43" s="77"/>
    </row>
    <row r="44" spans="1:24" ht="15" customHeight="1" thickTop="1" x14ac:dyDescent="0.2">
      <c r="A44" s="18"/>
      <c r="B44" s="19"/>
      <c r="C44" s="19"/>
      <c r="D44" s="20"/>
      <c r="E44" s="20"/>
      <c r="F44" s="22"/>
      <c r="G44" s="20"/>
      <c r="H44" s="20"/>
      <c r="I44" s="20"/>
      <c r="J44" s="20"/>
      <c r="K44" s="20"/>
      <c r="L44" s="23"/>
      <c r="M44" s="23"/>
      <c r="N44" s="24"/>
      <c r="O44" s="21"/>
    </row>
    <row r="45" spans="1:24" s="8" customFormat="1" ht="24.95" customHeight="1" x14ac:dyDescent="0.2">
      <c r="A45" s="182" t="s">
        <v>73</v>
      </c>
      <c r="B45" s="183"/>
      <c r="C45" s="183"/>
      <c r="D45" s="183"/>
      <c r="E45" s="183"/>
      <c r="F45" s="183"/>
      <c r="G45" s="183"/>
      <c r="H45" s="124"/>
      <c r="I45" s="183" t="s">
        <v>75</v>
      </c>
      <c r="J45" s="184"/>
      <c r="K45" s="124"/>
      <c r="M45" s="115" t="s">
        <v>24</v>
      </c>
      <c r="O45" s="15"/>
      <c r="P45" s="2"/>
      <c r="Q45" s="60"/>
      <c r="R45" s="62"/>
      <c r="S45" s="62"/>
      <c r="T45" s="62"/>
    </row>
    <row r="46" spans="1:24" ht="24.95" customHeight="1" x14ac:dyDescent="0.2">
      <c r="A46" s="140"/>
      <c r="B46" s="130"/>
      <c r="C46" s="130"/>
      <c r="D46" s="130"/>
      <c r="E46" s="130"/>
      <c r="F46" s="130"/>
      <c r="G46" s="130"/>
      <c r="I46" s="139"/>
      <c r="J46" s="139"/>
      <c r="M46" s="130"/>
      <c r="N46" s="130"/>
      <c r="O46" s="131"/>
    </row>
    <row r="47" spans="1:24" ht="15.75" thickBot="1" x14ac:dyDescent="0.25">
      <c r="A47" s="128" t="s">
        <v>1</v>
      </c>
      <c r="B47" s="129"/>
      <c r="C47" s="129"/>
      <c r="D47" s="129"/>
      <c r="E47" s="129"/>
      <c r="F47" s="129"/>
      <c r="G47" s="129"/>
      <c r="H47" s="116"/>
      <c r="I47" s="116"/>
      <c r="J47" s="116"/>
      <c r="K47" s="116"/>
      <c r="L47" s="29"/>
      <c r="M47" s="29"/>
      <c r="N47" s="103"/>
      <c r="O47" s="17"/>
    </row>
    <row r="48" spans="1:24" ht="15.75" thickTop="1" x14ac:dyDescent="0.2"/>
  </sheetData>
  <sheetProtection algorithmName="SHA-512" hashValue="JaoaxAdTtVcLnDy5pgeE8UJEMZmMT6o4nImEA452wqLu15ya7xLLcFdcis0LBA1dIDQmU6iHTcIXgeWZVfkyuA==" saltValue="zFvzsz67gt58BVwFPoCHcQ==" spinCount="100000" sheet="1" objects="1" scenarios="1" selectLockedCells="1"/>
  <mergeCells count="50">
    <mergeCell ref="N1:O1"/>
    <mergeCell ref="K21:M21"/>
    <mergeCell ref="A21:I21"/>
    <mergeCell ref="C3:D3"/>
    <mergeCell ref="K3:L3"/>
    <mergeCell ref="N3:O3"/>
    <mergeCell ref="A19:H19"/>
    <mergeCell ref="J19:O19"/>
    <mergeCell ref="A9:I9"/>
    <mergeCell ref="A7:H7"/>
    <mergeCell ref="J7:O7"/>
    <mergeCell ref="E3:H3"/>
    <mergeCell ref="K10:M10"/>
    <mergeCell ref="K22:M22"/>
    <mergeCell ref="A17:C17"/>
    <mergeCell ref="A5:C5"/>
    <mergeCell ref="K9:M9"/>
    <mergeCell ref="A12:G12"/>
    <mergeCell ref="I12:O12"/>
    <mergeCell ref="C16:N16"/>
    <mergeCell ref="C14:G14"/>
    <mergeCell ref="J14:N14"/>
    <mergeCell ref="A42:H42"/>
    <mergeCell ref="J42:K42"/>
    <mergeCell ref="J41:K41"/>
    <mergeCell ref="A39:B40"/>
    <mergeCell ref="C38:E38"/>
    <mergeCell ref="H38:J38"/>
    <mergeCell ref="M40:O40"/>
    <mergeCell ref="M39:O39"/>
    <mergeCell ref="C40:K40"/>
    <mergeCell ref="C39:K39"/>
    <mergeCell ref="L38:O38"/>
    <mergeCell ref="A24:G24"/>
    <mergeCell ref="I24:O24"/>
    <mergeCell ref="M30:O30"/>
    <mergeCell ref="C34:J34"/>
    <mergeCell ref="C36:J36"/>
    <mergeCell ref="L36:O36"/>
    <mergeCell ref="C32:J32"/>
    <mergeCell ref="C30:D30"/>
    <mergeCell ref="G30:I30"/>
    <mergeCell ref="C26:N26"/>
    <mergeCell ref="C28:N28"/>
    <mergeCell ref="A47:G47"/>
    <mergeCell ref="M46:O46"/>
    <mergeCell ref="A45:G45"/>
    <mergeCell ref="I45:J45"/>
    <mergeCell ref="I46:J46"/>
    <mergeCell ref="A46:G46"/>
  </mergeCells>
  <phoneticPr fontId="17" type="noConversion"/>
  <conditionalFormatting sqref="C3:D3">
    <cfRule type="containsText" dxfId="31" priority="3" stopIfTrue="1" operator="containsText" text="IBGH 1">
      <formula>NOT(ISERROR(SEARCH("IBGH 1",C3)))</formula>
    </cfRule>
    <cfRule type="containsText" dxfId="30" priority="4" stopIfTrue="1" operator="containsText" text="IGBH 2">
      <formula>NOT(ISERROR(SEARCH("IGBH 2",C3)))</formula>
    </cfRule>
    <cfRule type="expression" priority="5" stopIfTrue="1">
      <formula>$C$3</formula>
    </cfRule>
  </conditionalFormatting>
  <conditionalFormatting sqref="I46:J46">
    <cfRule type="containsText" dxfId="29" priority="1" stopIfTrue="1" operator="containsText" text="IBGH 1">
      <formula>NOT(ISERROR(SEARCH("IBGH 1",I46)))</formula>
    </cfRule>
    <cfRule type="containsText" dxfId="28" priority="2" stopIfTrue="1" operator="containsText" text="IGBH 2">
      <formula>NOT(ISERROR(SEARCH("IGBH 2",I46)))</formula>
    </cfRule>
  </conditionalFormatting>
  <dataValidations count="6">
    <dataValidation type="list" allowBlank="1" showInputMessage="1" showErrorMessage="1" sqref="F4" xr:uid="{00000000-0002-0000-0200-000001000000}">
      <formula1>$R$3:$S$3</formula1>
    </dataValidation>
    <dataValidation type="whole" allowBlank="1" showInputMessage="1" showErrorMessage="1" sqref="D1" xr:uid="{00000000-0002-0000-0200-000002000000}">
      <formula1>1</formula1>
      <formula2>14</formula2>
    </dataValidation>
    <dataValidation type="list" allowBlank="1" showInputMessage="1" showErrorMessage="1" sqref="C3:D3" xr:uid="{00000000-0002-0000-0200-000003000000}">
      <formula1>",IBGH 1,IGBH 2, IGBH 3"</formula1>
    </dataValidation>
    <dataValidation type="whole" allowBlank="1" showInputMessage="1" showErrorMessage="1" sqref="M42" xr:uid="{00000000-0002-0000-0200-000004000000}">
      <formula1>0</formula1>
      <formula2>100</formula2>
    </dataValidation>
    <dataValidation type="list" allowBlank="1" showInputMessage="1" showErrorMessage="1" sqref="C30:D30" xr:uid="{72AA68A2-7529-467A-B4E0-F8CC1363D4C9}">
      <formula1>" ,Rüde,Hündin"</formula1>
    </dataValidation>
    <dataValidation type="list" allowBlank="1" showInputMessage="1" showErrorMessage="1" sqref="J42:K42 I46:J46" xr:uid="{673A05D4-71A8-42CC-8124-D6C072DAC2E6}">
      <formula1>",FCI-IBGH 1,FCI-IGBH 2,FCI-IGBH 3"</formula1>
    </dataValidation>
  </dataValidations>
  <printOptions horizontalCentered="1" verticalCentered="1"/>
  <pageMargins left="0.78740157480314965" right="0.78740157480314965" top="1.5748031496062993" bottom="0.78740157480314965" header="0.39370078740157483" footer="0.39370078740157483"/>
  <pageSetup paperSize="9" orientation="portrait" r:id="rId1"/>
  <headerFooter alignWithMargins="0">
    <oddHeader>&amp;L&amp;14
Meldeschein für
swhv-IBGH-Pilotprojekt&amp;R&amp;G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8"/>
  <sheetViews>
    <sheetView topLeftCell="A16" workbookViewId="0">
      <selection activeCell="C34" sqref="C34:J34"/>
    </sheetView>
  </sheetViews>
  <sheetFormatPr baseColWidth="10" defaultColWidth="5.7109375" defaultRowHeight="15" x14ac:dyDescent="0.2"/>
  <cols>
    <col min="1" max="1" width="5.7109375" style="3" customWidth="1"/>
    <col min="2" max="3" width="5.7109375" style="1" customWidth="1"/>
    <col min="4" max="5" width="5.7109375" style="4" customWidth="1"/>
    <col min="6" max="6" width="5.7109375" style="7" customWidth="1"/>
    <col min="7" max="11" width="5.7109375" style="4" customWidth="1"/>
    <col min="12" max="13" width="5.7109375" style="5" customWidth="1"/>
    <col min="14" max="14" width="5.7109375" style="6" customWidth="1"/>
    <col min="15" max="15" width="5.7109375" style="4" customWidth="1"/>
    <col min="16" max="16" width="5.7109375" style="1" customWidth="1"/>
    <col min="17" max="17" width="5.7109375" style="4" customWidth="1"/>
    <col min="18" max="20" width="5.7109375" style="58" customWidth="1"/>
    <col min="21" max="16384" width="5.7109375" style="4"/>
  </cols>
  <sheetData>
    <row r="1" spans="1:29" ht="15.75" thickTop="1" x14ac:dyDescent="0.2">
      <c r="A1" s="18" t="s">
        <v>17</v>
      </c>
      <c r="B1" s="19"/>
      <c r="C1" s="19"/>
      <c r="D1" s="117">
        <f>'HF01'!D1</f>
        <v>0</v>
      </c>
      <c r="E1" s="20"/>
      <c r="F1" s="37" t="s">
        <v>77</v>
      </c>
      <c r="G1" s="20"/>
      <c r="H1" s="20"/>
      <c r="I1" s="20"/>
      <c r="J1" s="20"/>
      <c r="K1" s="20"/>
      <c r="L1" s="23"/>
      <c r="M1" s="96"/>
      <c r="N1" s="187"/>
      <c r="O1" s="168"/>
      <c r="Q1" s="1"/>
      <c r="R1" s="1"/>
      <c r="S1" s="61"/>
      <c r="T1" s="61"/>
      <c r="U1" s="1"/>
      <c r="V1" s="1"/>
      <c r="W1" s="1"/>
      <c r="X1" s="1"/>
      <c r="Y1" s="1"/>
      <c r="Z1" s="1"/>
      <c r="AA1" s="1"/>
      <c r="AB1" s="1"/>
      <c r="AC1" s="1"/>
    </row>
    <row r="2" spans="1:29" ht="8.1" customHeight="1" x14ac:dyDescent="0.2">
      <c r="A2" s="10"/>
      <c r="O2" s="26"/>
    </row>
    <row r="3" spans="1:29" ht="15.75" thickBot="1" x14ac:dyDescent="0.25">
      <c r="A3" s="89" t="s">
        <v>62</v>
      </c>
      <c r="B3" s="35"/>
      <c r="C3" s="177"/>
      <c r="D3" s="177"/>
      <c r="E3" s="185" t="s">
        <v>70</v>
      </c>
      <c r="F3" s="185"/>
      <c r="G3" s="185"/>
      <c r="H3" s="185"/>
      <c r="I3" s="90"/>
      <c r="J3" s="91" t="s">
        <v>63</v>
      </c>
      <c r="K3" s="180"/>
      <c r="L3" s="180"/>
      <c r="M3" s="29"/>
      <c r="N3" s="196">
        <f>'HF01'!N3:O3</f>
        <v>2024</v>
      </c>
      <c r="O3" s="197"/>
      <c r="R3" s="58" t="s">
        <v>68</v>
      </c>
      <c r="S3" s="58" t="s">
        <v>69</v>
      </c>
    </row>
    <row r="4" spans="1:29" ht="8.1" customHeight="1" thickTop="1" thickBot="1" x14ac:dyDescent="0.25"/>
    <row r="5" spans="1:29" ht="16.5" thickTop="1" x14ac:dyDescent="0.25">
      <c r="A5" s="171" t="s">
        <v>20</v>
      </c>
      <c r="B5" s="172"/>
      <c r="C5" s="172"/>
      <c r="D5" s="20"/>
      <c r="E5" s="20"/>
      <c r="F5" s="22"/>
      <c r="G5" s="20"/>
      <c r="H5" s="20"/>
      <c r="I5" s="20"/>
      <c r="J5" s="20"/>
      <c r="K5" s="20"/>
      <c r="L5" s="23"/>
      <c r="M5" s="23"/>
      <c r="N5" s="24"/>
      <c r="O5" s="21"/>
    </row>
    <row r="6" spans="1:29" s="8" customFormat="1" ht="12.75" x14ac:dyDescent="0.2">
      <c r="A6" s="12" t="s">
        <v>1</v>
      </c>
      <c r="B6" s="2"/>
      <c r="C6" s="2"/>
      <c r="F6" s="27"/>
      <c r="J6" s="8" t="s">
        <v>0</v>
      </c>
      <c r="L6" s="30"/>
      <c r="M6" s="30"/>
      <c r="N6" s="31"/>
      <c r="O6" s="15"/>
      <c r="P6" s="2"/>
      <c r="R6" s="62"/>
      <c r="S6" s="62"/>
      <c r="T6" s="62"/>
    </row>
    <row r="7" spans="1:29" x14ac:dyDescent="0.2">
      <c r="A7" s="145"/>
      <c r="B7" s="146"/>
      <c r="C7" s="146"/>
      <c r="D7" s="146"/>
      <c r="E7" s="146"/>
      <c r="F7" s="146"/>
      <c r="G7" s="146"/>
      <c r="H7" s="146"/>
      <c r="I7" s="3"/>
      <c r="J7" s="146"/>
      <c r="K7" s="146"/>
      <c r="L7" s="146"/>
      <c r="M7" s="146"/>
      <c r="N7" s="146"/>
      <c r="O7" s="147"/>
    </row>
    <row r="8" spans="1:29" s="8" customFormat="1" ht="12.75" x14ac:dyDescent="0.2">
      <c r="A8" s="12" t="s">
        <v>19</v>
      </c>
      <c r="B8" s="2"/>
      <c r="C8" s="2"/>
      <c r="F8" s="27"/>
      <c r="K8" s="8" t="s">
        <v>11</v>
      </c>
      <c r="L8" s="30"/>
      <c r="M8" s="30"/>
      <c r="N8" s="31"/>
      <c r="O8" s="32" t="s">
        <v>7</v>
      </c>
      <c r="P8" s="2"/>
      <c r="R8" s="62"/>
      <c r="S8" s="62"/>
      <c r="T8" s="62"/>
    </row>
    <row r="9" spans="1:29" x14ac:dyDescent="0.2">
      <c r="A9" s="145"/>
      <c r="B9" s="146"/>
      <c r="C9" s="146"/>
      <c r="D9" s="146"/>
      <c r="E9" s="146"/>
      <c r="F9" s="146"/>
      <c r="G9" s="146"/>
      <c r="H9" s="146"/>
      <c r="I9" s="146"/>
      <c r="J9" s="33"/>
      <c r="K9" s="143"/>
      <c r="L9" s="143"/>
      <c r="M9" s="143"/>
      <c r="O9" s="11"/>
    </row>
    <row r="10" spans="1:29" ht="9.75" customHeight="1" x14ac:dyDescent="0.2">
      <c r="A10" s="10"/>
      <c r="K10" s="148" t="s">
        <v>23</v>
      </c>
      <c r="L10" s="148"/>
      <c r="M10" s="148"/>
      <c r="O10" s="26"/>
      <c r="R10" s="4"/>
    </row>
    <row r="11" spans="1:29" s="8" customFormat="1" ht="12.75" x14ac:dyDescent="0.2">
      <c r="A11" s="25" t="s">
        <v>2</v>
      </c>
      <c r="B11" s="2"/>
      <c r="C11" s="2"/>
      <c r="F11" s="27"/>
      <c r="I11" s="8" t="s">
        <v>10</v>
      </c>
      <c r="L11" s="30"/>
      <c r="M11" s="30"/>
      <c r="N11" s="31"/>
      <c r="O11" s="15"/>
      <c r="P11" s="2"/>
      <c r="R11" s="62"/>
      <c r="S11" s="62"/>
      <c r="T11" s="62"/>
    </row>
    <row r="12" spans="1:29" x14ac:dyDescent="0.2">
      <c r="A12" s="145"/>
      <c r="B12" s="146"/>
      <c r="C12" s="146"/>
      <c r="D12" s="146"/>
      <c r="E12" s="146"/>
      <c r="F12" s="146"/>
      <c r="G12" s="146"/>
      <c r="I12" s="146"/>
      <c r="J12" s="146"/>
      <c r="K12" s="146"/>
      <c r="L12" s="146"/>
      <c r="M12" s="146"/>
      <c r="N12" s="146"/>
      <c r="O12" s="147"/>
    </row>
    <row r="13" spans="1:29" ht="8.1" customHeight="1" x14ac:dyDescent="0.2">
      <c r="A13" s="10"/>
      <c r="O13" s="26"/>
    </row>
    <row r="14" spans="1:29" x14ac:dyDescent="0.2">
      <c r="A14" s="25" t="s">
        <v>21</v>
      </c>
      <c r="C14" s="146"/>
      <c r="D14" s="146"/>
      <c r="E14" s="146"/>
      <c r="F14" s="146"/>
      <c r="G14" s="146"/>
      <c r="I14" s="8" t="s">
        <v>12</v>
      </c>
      <c r="J14" s="146"/>
      <c r="K14" s="146"/>
      <c r="L14" s="146"/>
      <c r="M14" s="146"/>
      <c r="N14" s="146"/>
      <c r="O14" s="26"/>
    </row>
    <row r="15" spans="1:29" ht="8.1" customHeight="1" x14ac:dyDescent="0.2">
      <c r="A15" s="10"/>
      <c r="O15" s="26"/>
    </row>
    <row r="16" spans="1:29" ht="15.75" thickBot="1" x14ac:dyDescent="0.25">
      <c r="A16" s="34" t="s">
        <v>13</v>
      </c>
      <c r="B16" s="35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7"/>
    </row>
    <row r="17" spans="1:20" ht="16.5" thickTop="1" x14ac:dyDescent="0.25">
      <c r="A17" s="169" t="s">
        <v>18</v>
      </c>
      <c r="B17" s="170"/>
      <c r="C17" s="170"/>
      <c r="D17" s="92" t="s">
        <v>66</v>
      </c>
      <c r="E17" s="20"/>
      <c r="F17" s="22"/>
      <c r="G17" s="20"/>
      <c r="H17" s="20"/>
      <c r="I17" s="20"/>
      <c r="J17" s="20"/>
      <c r="K17" s="20"/>
      <c r="L17" s="23"/>
      <c r="M17" s="23"/>
      <c r="N17" s="24"/>
      <c r="O17" s="21"/>
    </row>
    <row r="18" spans="1:20" s="8" customFormat="1" ht="12.75" x14ac:dyDescent="0.2">
      <c r="A18" s="12" t="s">
        <v>1</v>
      </c>
      <c r="B18" s="2"/>
      <c r="C18" s="2"/>
      <c r="F18" s="27"/>
      <c r="J18" s="8" t="s">
        <v>0</v>
      </c>
      <c r="L18" s="30"/>
      <c r="M18" s="30"/>
      <c r="N18" s="31"/>
      <c r="O18" s="15"/>
      <c r="P18" s="2"/>
      <c r="R18" s="62"/>
      <c r="S18" s="94"/>
      <c r="T18" s="62"/>
    </row>
    <row r="19" spans="1:20" x14ac:dyDescent="0.2">
      <c r="A19" s="145"/>
      <c r="B19" s="146"/>
      <c r="C19" s="146"/>
      <c r="D19" s="146"/>
      <c r="E19" s="146"/>
      <c r="F19" s="146"/>
      <c r="G19" s="146"/>
      <c r="H19" s="146"/>
      <c r="I19" s="3"/>
      <c r="J19" s="146"/>
      <c r="K19" s="146"/>
      <c r="L19" s="146"/>
      <c r="M19" s="146"/>
      <c r="N19" s="146"/>
      <c r="O19" s="147"/>
      <c r="P19" s="65"/>
      <c r="Q19" s="66"/>
      <c r="R19" s="4"/>
      <c r="S19" s="112"/>
    </row>
    <row r="20" spans="1:20" s="8" customFormat="1" ht="12.75" x14ac:dyDescent="0.2">
      <c r="A20" s="12" t="s">
        <v>19</v>
      </c>
      <c r="B20" s="2"/>
      <c r="C20" s="2"/>
      <c r="F20" s="27"/>
      <c r="K20" s="8" t="s">
        <v>11</v>
      </c>
      <c r="L20" s="30"/>
      <c r="M20" s="30"/>
      <c r="N20" s="31"/>
      <c r="O20" s="32" t="s">
        <v>7</v>
      </c>
      <c r="P20" s="2"/>
      <c r="R20" s="62"/>
      <c r="S20" s="94"/>
      <c r="T20" s="62"/>
    </row>
    <row r="21" spans="1:20" x14ac:dyDescent="0.2">
      <c r="A21" s="145"/>
      <c r="B21" s="146"/>
      <c r="C21" s="146"/>
      <c r="D21" s="146"/>
      <c r="E21" s="146"/>
      <c r="F21" s="146"/>
      <c r="G21" s="146"/>
      <c r="H21" s="146"/>
      <c r="I21" s="146"/>
      <c r="J21" s="33"/>
      <c r="K21" s="143"/>
      <c r="L21" s="143"/>
      <c r="M21" s="143"/>
      <c r="O21" s="11"/>
      <c r="S21" s="112"/>
    </row>
    <row r="22" spans="1:20" ht="9.75" customHeight="1" x14ac:dyDescent="0.2">
      <c r="A22" s="10"/>
      <c r="K22" s="148" t="s">
        <v>23</v>
      </c>
      <c r="L22" s="148"/>
      <c r="M22" s="148"/>
      <c r="O22" s="26"/>
      <c r="S22" s="112"/>
    </row>
    <row r="23" spans="1:20" s="8" customFormat="1" ht="12.75" x14ac:dyDescent="0.2">
      <c r="A23" s="25" t="s">
        <v>2</v>
      </c>
      <c r="B23" s="2"/>
      <c r="C23" s="2"/>
      <c r="F23" s="27"/>
      <c r="I23" s="8" t="s">
        <v>10</v>
      </c>
      <c r="L23" s="30"/>
      <c r="M23" s="30"/>
      <c r="N23" s="31"/>
      <c r="O23" s="15"/>
      <c r="P23" s="2"/>
      <c r="Q23" s="60"/>
      <c r="R23" s="62"/>
      <c r="S23" s="94"/>
      <c r="T23" s="62"/>
    </row>
    <row r="24" spans="1:20" ht="15.75" thickBot="1" x14ac:dyDescent="0.25">
      <c r="A24" s="145"/>
      <c r="B24" s="146"/>
      <c r="C24" s="146"/>
      <c r="D24" s="146"/>
      <c r="E24" s="146"/>
      <c r="F24" s="146"/>
      <c r="G24" s="146"/>
      <c r="I24" s="146"/>
      <c r="J24" s="146"/>
      <c r="K24" s="146"/>
      <c r="L24" s="146"/>
      <c r="M24" s="146"/>
      <c r="N24" s="146"/>
      <c r="O24" s="147"/>
      <c r="S24" s="112"/>
    </row>
    <row r="25" spans="1:20" ht="16.5" thickTop="1" x14ac:dyDescent="0.25">
      <c r="A25" s="114" t="s">
        <v>14</v>
      </c>
      <c r="B25" s="113"/>
      <c r="C25" s="19"/>
      <c r="D25" s="20"/>
      <c r="E25" s="20"/>
      <c r="F25" s="22"/>
      <c r="G25" s="20"/>
      <c r="H25" s="20"/>
      <c r="I25" s="20"/>
      <c r="J25" s="20"/>
      <c r="K25" s="20"/>
      <c r="L25" s="23"/>
      <c r="M25" s="23"/>
      <c r="N25" s="24"/>
      <c r="O25" s="21"/>
    </row>
    <row r="26" spans="1:20" x14ac:dyDescent="0.2">
      <c r="A26" s="25" t="s">
        <v>1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26"/>
    </row>
    <row r="27" spans="1:20" ht="8.1" customHeight="1" x14ac:dyDescent="0.2">
      <c r="A27" s="10"/>
      <c r="O27" s="26"/>
      <c r="R27" s="4"/>
    </row>
    <row r="28" spans="1:20" x14ac:dyDescent="0.2">
      <c r="A28" s="25" t="s">
        <v>3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26"/>
      <c r="R28" s="59" t="s">
        <v>15</v>
      </c>
      <c r="S28" s="59"/>
    </row>
    <row r="29" spans="1:20" ht="8.1" customHeight="1" x14ac:dyDescent="0.2">
      <c r="A29" s="10"/>
      <c r="O29" s="26"/>
    </row>
    <row r="30" spans="1:20" x14ac:dyDescent="0.2">
      <c r="A30" s="25" t="s">
        <v>49</v>
      </c>
      <c r="C30" s="142"/>
      <c r="D30" s="142"/>
      <c r="F30" s="68" t="s">
        <v>50</v>
      </c>
      <c r="G30" s="156"/>
      <c r="H30" s="156"/>
      <c r="I30" s="156"/>
      <c r="L30" s="69" t="s">
        <v>47</v>
      </c>
      <c r="M30" s="146"/>
      <c r="N30" s="146"/>
      <c r="O30" s="147"/>
    </row>
    <row r="31" spans="1:20" ht="8.1" customHeight="1" x14ac:dyDescent="0.2">
      <c r="A31" s="10"/>
      <c r="O31" s="26"/>
    </row>
    <row r="32" spans="1:20" x14ac:dyDescent="0.2">
      <c r="A32" s="25" t="s">
        <v>16</v>
      </c>
      <c r="B32" s="2"/>
      <c r="C32" s="146"/>
      <c r="D32" s="146"/>
      <c r="E32" s="146"/>
      <c r="F32" s="146"/>
      <c r="G32" s="146"/>
      <c r="H32" s="146"/>
      <c r="I32" s="146"/>
      <c r="J32" s="146"/>
      <c r="O32" s="26"/>
    </row>
    <row r="33" spans="1:24" ht="8.1" customHeight="1" x14ac:dyDescent="0.2">
      <c r="A33" s="10"/>
      <c r="O33" s="26"/>
    </row>
    <row r="34" spans="1:24" x14ac:dyDescent="0.2">
      <c r="A34" s="25" t="s">
        <v>5</v>
      </c>
      <c r="C34" s="146"/>
      <c r="D34" s="146"/>
      <c r="E34" s="146"/>
      <c r="F34" s="146"/>
      <c r="G34" s="146"/>
      <c r="H34" s="146"/>
      <c r="I34" s="146"/>
      <c r="J34" s="146"/>
      <c r="L34" s="72" t="s">
        <v>53</v>
      </c>
      <c r="O34" s="26"/>
    </row>
    <row r="35" spans="1:24" ht="8.1" customHeight="1" x14ac:dyDescent="0.2">
      <c r="A35" s="10"/>
      <c r="O35" s="26"/>
    </row>
    <row r="36" spans="1:24" x14ac:dyDescent="0.2">
      <c r="A36" s="25" t="s">
        <v>46</v>
      </c>
      <c r="B36" s="41"/>
      <c r="C36" s="157"/>
      <c r="D36" s="157"/>
      <c r="E36" s="157"/>
      <c r="F36" s="157"/>
      <c r="G36" s="157"/>
      <c r="H36" s="157"/>
      <c r="I36" s="157"/>
      <c r="J36" s="157"/>
      <c r="K36" s="73" t="s">
        <v>54</v>
      </c>
      <c r="L36" s="190"/>
      <c r="M36" s="154"/>
      <c r="N36" s="154"/>
      <c r="O36" s="155"/>
      <c r="R36" s="4"/>
    </row>
    <row r="37" spans="1:24" ht="8.1" customHeight="1" x14ac:dyDescent="0.2">
      <c r="A37" s="10"/>
      <c r="O37" s="26"/>
    </row>
    <row r="38" spans="1:24" ht="15.75" thickBot="1" x14ac:dyDescent="0.25">
      <c r="A38" s="28"/>
      <c r="B38" s="70" t="s">
        <v>51</v>
      </c>
      <c r="C38" s="158"/>
      <c r="D38" s="158"/>
      <c r="E38" s="158"/>
      <c r="G38" s="71" t="s">
        <v>52</v>
      </c>
      <c r="H38" s="158"/>
      <c r="I38" s="158"/>
      <c r="J38" s="158"/>
      <c r="K38" s="73" t="s">
        <v>55</v>
      </c>
      <c r="L38" s="191"/>
      <c r="M38" s="165"/>
      <c r="N38" s="165"/>
      <c r="O38" s="166"/>
    </row>
    <row r="39" spans="1:24" ht="20.100000000000001" customHeight="1" thickTop="1" x14ac:dyDescent="0.2">
      <c r="A39" s="150" t="s">
        <v>72</v>
      </c>
      <c r="B39" s="151"/>
      <c r="C39" s="164" t="s">
        <v>48</v>
      </c>
      <c r="D39" s="164"/>
      <c r="E39" s="164"/>
      <c r="F39" s="164"/>
      <c r="G39" s="164"/>
      <c r="H39" s="164"/>
      <c r="I39" s="164"/>
      <c r="J39" s="164"/>
      <c r="K39" s="164"/>
      <c r="L39" s="9"/>
      <c r="M39" s="161" t="s">
        <v>24</v>
      </c>
      <c r="N39" s="161"/>
      <c r="O39" s="162"/>
      <c r="U39" s="58"/>
      <c r="V39" s="58"/>
      <c r="W39" s="58"/>
      <c r="X39" s="58"/>
    </row>
    <row r="40" spans="1:24" x14ac:dyDescent="0.2">
      <c r="A40" s="152"/>
      <c r="B40" s="153"/>
      <c r="C40" s="163"/>
      <c r="D40" s="163"/>
      <c r="E40" s="163"/>
      <c r="F40" s="163"/>
      <c r="G40" s="163"/>
      <c r="H40" s="163"/>
      <c r="I40" s="163"/>
      <c r="J40" s="163"/>
      <c r="K40" s="163"/>
      <c r="L40" s="106"/>
      <c r="M40" s="159"/>
      <c r="N40" s="159"/>
      <c r="O40" s="160"/>
      <c r="U40" s="58"/>
      <c r="V40" s="58"/>
      <c r="W40" s="58"/>
      <c r="X40" s="58"/>
    </row>
    <row r="41" spans="1:24" s="8" customFormat="1" ht="20.100000000000001" customHeight="1" x14ac:dyDescent="0.2">
      <c r="A41" s="98" t="s">
        <v>22</v>
      </c>
      <c r="B41" s="2"/>
      <c r="E41" s="13"/>
      <c r="G41" s="14"/>
      <c r="I41" s="14"/>
      <c r="J41" s="181" t="s">
        <v>71</v>
      </c>
      <c r="K41" s="181"/>
      <c r="M41" s="97" t="s">
        <v>76</v>
      </c>
      <c r="O41" s="15" t="s">
        <v>8</v>
      </c>
      <c r="P41" s="105"/>
      <c r="Q41" s="60"/>
      <c r="R41" s="62"/>
      <c r="S41" s="62"/>
      <c r="T41" s="62"/>
      <c r="U41" s="62"/>
      <c r="V41" s="62"/>
      <c r="W41" s="95"/>
      <c r="X41" s="75"/>
    </row>
    <row r="42" spans="1:24" x14ac:dyDescent="0.2">
      <c r="A42" s="132"/>
      <c r="B42" s="133"/>
      <c r="C42" s="133"/>
      <c r="D42" s="133"/>
      <c r="E42" s="133"/>
      <c r="F42" s="133"/>
      <c r="G42" s="133"/>
      <c r="H42" s="133"/>
      <c r="I42" s="118"/>
      <c r="J42" s="134"/>
      <c r="K42" s="134"/>
      <c r="M42" s="99"/>
      <c r="O42" s="100" t="str">
        <f>IF(M42=0,"",IF(M42&gt;=96,"V",IF(M42&gt;=90,"SG",IF(M42&gt;=80,"G",IF(M42&gt;=70,"B","M")))))</f>
        <v/>
      </c>
      <c r="R42" s="76"/>
      <c r="S42" s="76"/>
      <c r="T42" s="76"/>
      <c r="U42" s="76"/>
      <c r="V42" s="76"/>
      <c r="W42" s="77"/>
      <c r="X42" s="77"/>
    </row>
    <row r="43" spans="1:24" ht="9.9499999999999993" customHeight="1" thickBot="1" x14ac:dyDescent="0.25">
      <c r="A43" s="107"/>
      <c r="B43" s="108"/>
      <c r="C43" s="108"/>
      <c r="D43" s="16"/>
      <c r="E43" s="109"/>
      <c r="F43" s="101"/>
      <c r="G43" s="109"/>
      <c r="H43" s="102"/>
      <c r="I43" s="110"/>
      <c r="J43" s="102"/>
      <c r="K43" s="110"/>
      <c r="L43" s="29"/>
      <c r="M43" s="111"/>
      <c r="N43" s="103"/>
      <c r="O43" s="104"/>
      <c r="R43" s="76"/>
      <c r="S43" s="76"/>
      <c r="T43" s="76"/>
      <c r="U43" s="76"/>
      <c r="V43" s="76"/>
      <c r="W43" s="77"/>
      <c r="X43" s="77"/>
    </row>
    <row r="44" spans="1:24" ht="15" customHeight="1" thickTop="1" x14ac:dyDescent="0.2">
      <c r="A44" s="18"/>
      <c r="B44" s="19"/>
      <c r="C44" s="19"/>
      <c r="D44" s="20"/>
      <c r="E44" s="20"/>
      <c r="F44" s="22"/>
      <c r="G44" s="20"/>
      <c r="H44" s="20"/>
      <c r="I44" s="20"/>
      <c r="J44" s="20"/>
      <c r="K44" s="20"/>
      <c r="L44" s="23"/>
      <c r="M44" s="23"/>
      <c r="N44" s="24"/>
      <c r="O44" s="21"/>
    </row>
    <row r="45" spans="1:24" s="8" customFormat="1" ht="24.95" customHeight="1" x14ac:dyDescent="0.2">
      <c r="A45" s="182" t="s">
        <v>73</v>
      </c>
      <c r="B45" s="183"/>
      <c r="C45" s="183"/>
      <c r="D45" s="183"/>
      <c r="E45" s="183"/>
      <c r="F45" s="183"/>
      <c r="G45" s="183"/>
      <c r="H45" s="124"/>
      <c r="I45" s="183" t="s">
        <v>75</v>
      </c>
      <c r="J45" s="184"/>
      <c r="K45" s="124"/>
      <c r="M45" s="115" t="s">
        <v>24</v>
      </c>
      <c r="O45" s="15"/>
      <c r="P45" s="2"/>
      <c r="Q45" s="60"/>
      <c r="R45" s="62"/>
      <c r="S45" s="62"/>
      <c r="T45" s="62"/>
    </row>
    <row r="46" spans="1:24" ht="24.95" customHeight="1" x14ac:dyDescent="0.2">
      <c r="A46" s="140"/>
      <c r="B46" s="130"/>
      <c r="C46" s="130"/>
      <c r="D46" s="130"/>
      <c r="E46" s="130"/>
      <c r="F46" s="130"/>
      <c r="G46" s="130"/>
      <c r="I46" s="139"/>
      <c r="J46" s="139"/>
      <c r="M46" s="130"/>
      <c r="N46" s="130"/>
      <c r="O46" s="131"/>
    </row>
    <row r="47" spans="1:24" ht="15.75" thickBot="1" x14ac:dyDescent="0.25">
      <c r="A47" s="128" t="s">
        <v>1</v>
      </c>
      <c r="B47" s="129"/>
      <c r="C47" s="129"/>
      <c r="D47" s="129"/>
      <c r="E47" s="129"/>
      <c r="F47" s="129"/>
      <c r="G47" s="129"/>
      <c r="H47" s="116"/>
      <c r="I47" s="116"/>
      <c r="J47" s="116"/>
      <c r="K47" s="116"/>
      <c r="L47" s="29"/>
      <c r="M47" s="29"/>
      <c r="N47" s="103"/>
      <c r="O47" s="17"/>
    </row>
    <row r="48" spans="1:24" ht="15.75" thickTop="1" x14ac:dyDescent="0.2"/>
  </sheetData>
  <sheetProtection algorithmName="SHA-512" hashValue="KW+GakrdVEEbdj8eL6zgxrcgqhWT3BMDuLmrixlsyJboou+/2WPTAwnXQMIO0cQxpJrf7Emmat8P/98UIsGpOQ==" saltValue="jD2lT4CRlVbGAcT8dwTCoQ==" spinCount="100000" sheet="1" objects="1" scenarios="1" selectLockedCells="1"/>
  <mergeCells count="50">
    <mergeCell ref="N1:O1"/>
    <mergeCell ref="K21:M21"/>
    <mergeCell ref="A21:I21"/>
    <mergeCell ref="C3:D3"/>
    <mergeCell ref="K3:L3"/>
    <mergeCell ref="N3:O3"/>
    <mergeCell ref="A19:H19"/>
    <mergeCell ref="J19:O19"/>
    <mergeCell ref="A9:I9"/>
    <mergeCell ref="A7:H7"/>
    <mergeCell ref="J7:O7"/>
    <mergeCell ref="E3:H3"/>
    <mergeCell ref="K10:M10"/>
    <mergeCell ref="K22:M22"/>
    <mergeCell ref="A17:C17"/>
    <mergeCell ref="A5:C5"/>
    <mergeCell ref="K9:M9"/>
    <mergeCell ref="A12:G12"/>
    <mergeCell ref="I12:O12"/>
    <mergeCell ref="C16:N16"/>
    <mergeCell ref="C14:G14"/>
    <mergeCell ref="J14:N14"/>
    <mergeCell ref="A42:H42"/>
    <mergeCell ref="J42:K42"/>
    <mergeCell ref="J41:K41"/>
    <mergeCell ref="A39:B40"/>
    <mergeCell ref="C38:E38"/>
    <mergeCell ref="H38:J38"/>
    <mergeCell ref="M40:O40"/>
    <mergeCell ref="M39:O39"/>
    <mergeCell ref="C40:K40"/>
    <mergeCell ref="C39:K39"/>
    <mergeCell ref="L38:O38"/>
    <mergeCell ref="A24:G24"/>
    <mergeCell ref="I24:O24"/>
    <mergeCell ref="M30:O30"/>
    <mergeCell ref="C34:J34"/>
    <mergeCell ref="C36:J36"/>
    <mergeCell ref="L36:O36"/>
    <mergeCell ref="C32:J32"/>
    <mergeCell ref="C30:D30"/>
    <mergeCell ref="G30:I30"/>
    <mergeCell ref="C26:N26"/>
    <mergeCell ref="C28:N28"/>
    <mergeCell ref="A47:G47"/>
    <mergeCell ref="M46:O46"/>
    <mergeCell ref="A45:G45"/>
    <mergeCell ref="I45:J45"/>
    <mergeCell ref="I46:J46"/>
    <mergeCell ref="A46:G46"/>
  </mergeCells>
  <phoneticPr fontId="17" type="noConversion"/>
  <conditionalFormatting sqref="C3:D3">
    <cfRule type="containsText" dxfId="27" priority="3" stopIfTrue="1" operator="containsText" text="IBGH 1">
      <formula>NOT(ISERROR(SEARCH("IBGH 1",C3)))</formula>
    </cfRule>
    <cfRule type="containsText" dxfId="26" priority="4" stopIfTrue="1" operator="containsText" text="IGBH 2">
      <formula>NOT(ISERROR(SEARCH("IGBH 2",C3)))</formula>
    </cfRule>
    <cfRule type="expression" priority="5" stopIfTrue="1">
      <formula>$C$3</formula>
    </cfRule>
  </conditionalFormatting>
  <conditionalFormatting sqref="I46:J46">
    <cfRule type="containsText" dxfId="25" priority="1" stopIfTrue="1" operator="containsText" text="IBGH 1">
      <formula>NOT(ISERROR(SEARCH("IBGH 1",I46)))</formula>
    </cfRule>
    <cfRule type="containsText" dxfId="24" priority="2" stopIfTrue="1" operator="containsText" text="IGBH 2">
      <formula>NOT(ISERROR(SEARCH("IGBH 2",I46)))</formula>
    </cfRule>
  </conditionalFormatting>
  <dataValidations count="7">
    <dataValidation type="list" allowBlank="1" showInputMessage="1" showErrorMessage="1" sqref="F4" xr:uid="{00000000-0002-0000-0300-000001000000}">
      <formula1>$R$3:$S$3</formula1>
    </dataValidation>
    <dataValidation type="whole" allowBlank="1" showInputMessage="1" showErrorMessage="1" sqref="D1" xr:uid="{00000000-0002-0000-0300-000002000000}">
      <formula1>1</formula1>
      <formula2>14</formula2>
    </dataValidation>
    <dataValidation type="list" allowBlank="1" showInputMessage="1" showErrorMessage="1" sqref="C3:D3" xr:uid="{00000000-0002-0000-0300-000003000000}">
      <formula1>",IBGH 1,IGBH 2, IGBH 3"</formula1>
    </dataValidation>
    <dataValidation allowBlank="1" showInputMessage="1" showErrorMessage="1" sqref="N1:O1" xr:uid="{00000000-0002-0000-0300-000004000000}"/>
    <dataValidation type="whole" allowBlank="1" showInputMessage="1" showErrorMessage="1" sqref="M42" xr:uid="{00000000-0002-0000-0300-000005000000}">
      <formula1>0</formula1>
      <formula2>100</formula2>
    </dataValidation>
    <dataValidation type="list" allowBlank="1" showInputMessage="1" showErrorMessage="1" sqref="C30:D30" xr:uid="{2B9180D7-6923-4A32-BE67-04BCB9D999E4}">
      <formula1>" ,Rüde,Hündin"</formula1>
    </dataValidation>
    <dataValidation type="list" allowBlank="1" showInputMessage="1" showErrorMessage="1" sqref="J42:K42 I46:J46" xr:uid="{D13F98A5-CE1C-449A-B294-9B8FDCEE60DB}">
      <formula1>",FCI-IBGH 1,FCI-IGBH 2,FCI-IGBH 3"</formula1>
    </dataValidation>
  </dataValidations>
  <printOptions horizontalCentered="1" verticalCentered="1"/>
  <pageMargins left="0.78740157480314965" right="0.78740157480314965" top="1.5748031496062993" bottom="0.78740157480314965" header="0.39370078740157483" footer="0.39370078740157483"/>
  <pageSetup paperSize="9" orientation="portrait" r:id="rId1"/>
  <headerFooter alignWithMargins="0">
    <oddHeader>&amp;L&amp;14
Meldeschein für
swhv-IBGH-Pilotprojekt&amp;R&amp;G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8"/>
  <sheetViews>
    <sheetView topLeftCell="A16" workbookViewId="0">
      <selection activeCell="C34" sqref="C34:J34"/>
    </sheetView>
  </sheetViews>
  <sheetFormatPr baseColWidth="10" defaultColWidth="5.7109375" defaultRowHeight="15" x14ac:dyDescent="0.2"/>
  <cols>
    <col min="1" max="1" width="5.7109375" style="3" customWidth="1"/>
    <col min="2" max="3" width="5.7109375" style="1" customWidth="1"/>
    <col min="4" max="5" width="5.7109375" style="4" customWidth="1"/>
    <col min="6" max="6" width="5.7109375" style="7" customWidth="1"/>
    <col min="7" max="11" width="5.7109375" style="4" customWidth="1"/>
    <col min="12" max="13" width="5.7109375" style="5" customWidth="1"/>
    <col min="14" max="14" width="5.7109375" style="6" customWidth="1"/>
    <col min="15" max="15" width="5.7109375" style="4" customWidth="1"/>
    <col min="16" max="16" width="5.7109375" style="1" customWidth="1"/>
    <col min="17" max="17" width="5.7109375" style="4" customWidth="1"/>
    <col min="18" max="20" width="5.7109375" style="58" customWidth="1"/>
    <col min="21" max="16384" width="5.7109375" style="4"/>
  </cols>
  <sheetData>
    <row r="1" spans="1:29" ht="15.75" thickTop="1" x14ac:dyDescent="0.2">
      <c r="A1" s="18" t="s">
        <v>17</v>
      </c>
      <c r="B1" s="19"/>
      <c r="C1" s="19"/>
      <c r="D1" s="117">
        <f>'HF01'!D1</f>
        <v>0</v>
      </c>
      <c r="E1" s="20"/>
      <c r="F1" s="37" t="s">
        <v>77</v>
      </c>
      <c r="G1" s="20"/>
      <c r="H1" s="20"/>
      <c r="I1" s="20"/>
      <c r="J1" s="20"/>
      <c r="K1" s="20"/>
      <c r="L1" s="23"/>
      <c r="M1" s="96"/>
      <c r="N1" s="187"/>
      <c r="O1" s="168"/>
      <c r="Q1" s="1"/>
      <c r="R1" s="1"/>
      <c r="S1" s="61"/>
      <c r="T1" s="61"/>
      <c r="U1" s="1"/>
      <c r="V1" s="1"/>
      <c r="W1" s="1"/>
      <c r="X1" s="1"/>
      <c r="Y1" s="1"/>
      <c r="Z1" s="1"/>
      <c r="AA1" s="1"/>
      <c r="AB1" s="1"/>
      <c r="AC1" s="1"/>
    </row>
    <row r="2" spans="1:29" ht="8.1" customHeight="1" x14ac:dyDescent="0.2">
      <c r="A2" s="10"/>
      <c r="O2" s="26"/>
    </row>
    <row r="3" spans="1:29" ht="15.75" thickBot="1" x14ac:dyDescent="0.25">
      <c r="A3" s="89" t="s">
        <v>62</v>
      </c>
      <c r="B3" s="35"/>
      <c r="C3" s="177"/>
      <c r="D3" s="177"/>
      <c r="E3" s="185" t="s">
        <v>70</v>
      </c>
      <c r="F3" s="185"/>
      <c r="G3" s="185"/>
      <c r="H3" s="185"/>
      <c r="I3" s="90"/>
      <c r="J3" s="91" t="s">
        <v>63</v>
      </c>
      <c r="K3" s="180"/>
      <c r="L3" s="180"/>
      <c r="M3" s="29"/>
      <c r="N3" s="196">
        <f>'HF01'!N3:O3</f>
        <v>2024</v>
      </c>
      <c r="O3" s="197"/>
      <c r="R3" s="58" t="s">
        <v>68</v>
      </c>
      <c r="S3" s="58" t="s">
        <v>69</v>
      </c>
    </row>
    <row r="4" spans="1:29" ht="8.1" customHeight="1" thickTop="1" thickBot="1" x14ac:dyDescent="0.25"/>
    <row r="5" spans="1:29" ht="16.5" thickTop="1" x14ac:dyDescent="0.25">
      <c r="A5" s="171" t="s">
        <v>20</v>
      </c>
      <c r="B5" s="172"/>
      <c r="C5" s="172"/>
      <c r="D5" s="20"/>
      <c r="E5" s="20"/>
      <c r="F5" s="22"/>
      <c r="G5" s="20"/>
      <c r="H5" s="20"/>
      <c r="I5" s="20"/>
      <c r="J5" s="20"/>
      <c r="K5" s="20"/>
      <c r="L5" s="23"/>
      <c r="M5" s="23"/>
      <c r="N5" s="24"/>
      <c r="O5" s="21"/>
    </row>
    <row r="6" spans="1:29" s="8" customFormat="1" ht="12.75" x14ac:dyDescent="0.2">
      <c r="A6" s="12" t="s">
        <v>1</v>
      </c>
      <c r="B6" s="2"/>
      <c r="C6" s="2"/>
      <c r="F6" s="27"/>
      <c r="J6" s="8" t="s">
        <v>0</v>
      </c>
      <c r="L6" s="30"/>
      <c r="M6" s="30"/>
      <c r="N6" s="31"/>
      <c r="O6" s="15"/>
      <c r="P6" s="2"/>
      <c r="R6" s="62"/>
      <c r="S6" s="62"/>
      <c r="T6" s="62"/>
    </row>
    <row r="7" spans="1:29" x14ac:dyDescent="0.2">
      <c r="A7" s="145"/>
      <c r="B7" s="146"/>
      <c r="C7" s="146"/>
      <c r="D7" s="146"/>
      <c r="E7" s="146"/>
      <c r="F7" s="146"/>
      <c r="G7" s="146"/>
      <c r="H7" s="146"/>
      <c r="I7" s="3"/>
      <c r="J7" s="146"/>
      <c r="K7" s="146"/>
      <c r="L7" s="146"/>
      <c r="M7" s="146"/>
      <c r="N7" s="146"/>
      <c r="O7" s="147"/>
    </row>
    <row r="8" spans="1:29" s="8" customFormat="1" ht="12.75" x14ac:dyDescent="0.2">
      <c r="A8" s="12" t="s">
        <v>19</v>
      </c>
      <c r="B8" s="2"/>
      <c r="C8" s="2"/>
      <c r="F8" s="27"/>
      <c r="K8" s="8" t="s">
        <v>11</v>
      </c>
      <c r="L8" s="30"/>
      <c r="M8" s="30"/>
      <c r="N8" s="31"/>
      <c r="O8" s="32" t="s">
        <v>7</v>
      </c>
      <c r="P8" s="2"/>
      <c r="R8" s="62"/>
      <c r="S8" s="62"/>
      <c r="T8" s="62"/>
    </row>
    <row r="9" spans="1:29" x14ac:dyDescent="0.2">
      <c r="A9" s="145"/>
      <c r="B9" s="146"/>
      <c r="C9" s="146"/>
      <c r="D9" s="146"/>
      <c r="E9" s="146"/>
      <c r="F9" s="146"/>
      <c r="G9" s="146"/>
      <c r="H9" s="146"/>
      <c r="I9" s="146"/>
      <c r="J9" s="33"/>
      <c r="K9" s="143"/>
      <c r="L9" s="143"/>
      <c r="M9" s="143"/>
      <c r="O9" s="11"/>
    </row>
    <row r="10" spans="1:29" ht="9.75" customHeight="1" x14ac:dyDescent="0.2">
      <c r="A10" s="10"/>
      <c r="K10" s="148" t="s">
        <v>23</v>
      </c>
      <c r="L10" s="148"/>
      <c r="M10" s="148"/>
      <c r="O10" s="26"/>
      <c r="R10" s="4"/>
    </row>
    <row r="11" spans="1:29" s="8" customFormat="1" ht="12.75" x14ac:dyDescent="0.2">
      <c r="A11" s="25" t="s">
        <v>2</v>
      </c>
      <c r="B11" s="2"/>
      <c r="C11" s="2"/>
      <c r="F11" s="27"/>
      <c r="I11" s="8" t="s">
        <v>10</v>
      </c>
      <c r="L11" s="30"/>
      <c r="M11" s="30"/>
      <c r="N11" s="31"/>
      <c r="O11" s="15"/>
      <c r="P11" s="2"/>
      <c r="R11" s="62"/>
      <c r="S11" s="62"/>
      <c r="T11" s="62"/>
    </row>
    <row r="12" spans="1:29" x14ac:dyDescent="0.2">
      <c r="A12" s="145"/>
      <c r="B12" s="146"/>
      <c r="C12" s="146"/>
      <c r="D12" s="146"/>
      <c r="E12" s="146"/>
      <c r="F12" s="146"/>
      <c r="G12" s="146"/>
      <c r="I12" s="146"/>
      <c r="J12" s="146"/>
      <c r="K12" s="146"/>
      <c r="L12" s="146"/>
      <c r="M12" s="146"/>
      <c r="N12" s="146"/>
      <c r="O12" s="147"/>
    </row>
    <row r="13" spans="1:29" ht="8.1" customHeight="1" x14ac:dyDescent="0.2">
      <c r="A13" s="10"/>
      <c r="O13" s="26"/>
    </row>
    <row r="14" spans="1:29" x14ac:dyDescent="0.2">
      <c r="A14" s="25" t="s">
        <v>21</v>
      </c>
      <c r="C14" s="146"/>
      <c r="D14" s="146"/>
      <c r="E14" s="146"/>
      <c r="F14" s="146"/>
      <c r="G14" s="146"/>
      <c r="I14" s="8" t="s">
        <v>12</v>
      </c>
      <c r="J14" s="146"/>
      <c r="K14" s="146"/>
      <c r="L14" s="146"/>
      <c r="M14" s="146"/>
      <c r="N14" s="146"/>
      <c r="O14" s="26"/>
    </row>
    <row r="15" spans="1:29" ht="8.1" customHeight="1" x14ac:dyDescent="0.2">
      <c r="A15" s="10"/>
      <c r="O15" s="26"/>
    </row>
    <row r="16" spans="1:29" ht="15.75" thickBot="1" x14ac:dyDescent="0.25">
      <c r="A16" s="34" t="s">
        <v>13</v>
      </c>
      <c r="B16" s="35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7"/>
    </row>
    <row r="17" spans="1:20" ht="16.5" thickTop="1" x14ac:dyDescent="0.25">
      <c r="A17" s="169" t="s">
        <v>18</v>
      </c>
      <c r="B17" s="170"/>
      <c r="C17" s="170"/>
      <c r="D17" s="92" t="s">
        <v>66</v>
      </c>
      <c r="E17" s="92"/>
      <c r="F17" s="22"/>
      <c r="G17" s="20"/>
      <c r="H17" s="20"/>
      <c r="I17" s="20"/>
      <c r="J17" s="20"/>
      <c r="K17" s="20"/>
      <c r="L17" s="23"/>
      <c r="M17" s="23"/>
      <c r="N17" s="24"/>
      <c r="O17" s="21"/>
    </row>
    <row r="18" spans="1:20" s="8" customFormat="1" ht="12.75" x14ac:dyDescent="0.2">
      <c r="A18" s="12" t="s">
        <v>1</v>
      </c>
      <c r="B18" s="2"/>
      <c r="C18" s="2"/>
      <c r="F18" s="27"/>
      <c r="J18" s="8" t="s">
        <v>0</v>
      </c>
      <c r="L18" s="30"/>
      <c r="M18" s="30"/>
      <c r="N18" s="31"/>
      <c r="O18" s="15"/>
      <c r="P18" s="2"/>
      <c r="R18" s="62"/>
      <c r="S18" s="94"/>
      <c r="T18" s="62"/>
    </row>
    <row r="19" spans="1:20" x14ac:dyDescent="0.2">
      <c r="A19" s="145"/>
      <c r="B19" s="146"/>
      <c r="C19" s="146"/>
      <c r="D19" s="146"/>
      <c r="E19" s="146"/>
      <c r="F19" s="146"/>
      <c r="G19" s="146"/>
      <c r="H19" s="146"/>
      <c r="I19" s="3"/>
      <c r="J19" s="146"/>
      <c r="K19" s="146"/>
      <c r="L19" s="146"/>
      <c r="M19" s="146"/>
      <c r="N19" s="146"/>
      <c r="O19" s="147"/>
      <c r="P19" s="65"/>
      <c r="Q19" s="66"/>
      <c r="R19" s="4"/>
      <c r="S19" s="112"/>
    </row>
    <row r="20" spans="1:20" s="8" customFormat="1" ht="12.75" x14ac:dyDescent="0.2">
      <c r="A20" s="12" t="s">
        <v>19</v>
      </c>
      <c r="B20" s="2"/>
      <c r="C20" s="2"/>
      <c r="F20" s="27"/>
      <c r="K20" s="8" t="s">
        <v>11</v>
      </c>
      <c r="L20" s="30"/>
      <c r="M20" s="30"/>
      <c r="N20" s="31"/>
      <c r="O20" s="32" t="s">
        <v>7</v>
      </c>
      <c r="P20" s="2"/>
      <c r="R20" s="62"/>
      <c r="S20" s="94"/>
      <c r="T20" s="62"/>
    </row>
    <row r="21" spans="1:20" x14ac:dyDescent="0.2">
      <c r="A21" s="145"/>
      <c r="B21" s="146"/>
      <c r="C21" s="146"/>
      <c r="D21" s="146"/>
      <c r="E21" s="146"/>
      <c r="F21" s="146"/>
      <c r="G21" s="146"/>
      <c r="H21" s="146"/>
      <c r="I21" s="146"/>
      <c r="J21" s="33"/>
      <c r="K21" s="143"/>
      <c r="L21" s="143"/>
      <c r="M21" s="143"/>
      <c r="O21" s="11"/>
      <c r="S21" s="112"/>
    </row>
    <row r="22" spans="1:20" ht="9.75" customHeight="1" x14ac:dyDescent="0.2">
      <c r="A22" s="10"/>
      <c r="K22" s="148" t="s">
        <v>23</v>
      </c>
      <c r="L22" s="148"/>
      <c r="M22" s="148"/>
      <c r="O22" s="26"/>
      <c r="S22" s="112"/>
    </row>
    <row r="23" spans="1:20" s="8" customFormat="1" ht="12.75" x14ac:dyDescent="0.2">
      <c r="A23" s="25" t="s">
        <v>2</v>
      </c>
      <c r="B23" s="2"/>
      <c r="C23" s="2"/>
      <c r="F23" s="27"/>
      <c r="I23" s="8" t="s">
        <v>10</v>
      </c>
      <c r="L23" s="30"/>
      <c r="M23" s="30"/>
      <c r="N23" s="31"/>
      <c r="O23" s="15"/>
      <c r="P23" s="2"/>
      <c r="Q23" s="60"/>
      <c r="R23" s="62"/>
      <c r="S23" s="94"/>
      <c r="T23" s="62"/>
    </row>
    <row r="24" spans="1:20" ht="15.75" thickBot="1" x14ac:dyDescent="0.25">
      <c r="A24" s="145"/>
      <c r="B24" s="146"/>
      <c r="C24" s="146"/>
      <c r="D24" s="146"/>
      <c r="E24" s="146"/>
      <c r="F24" s="146"/>
      <c r="G24" s="146"/>
      <c r="I24" s="146"/>
      <c r="J24" s="146"/>
      <c r="K24" s="146"/>
      <c r="L24" s="146"/>
      <c r="M24" s="146"/>
      <c r="N24" s="146"/>
      <c r="O24" s="147"/>
      <c r="S24" s="112"/>
    </row>
    <row r="25" spans="1:20" ht="16.5" thickTop="1" x14ac:dyDescent="0.25">
      <c r="A25" s="114" t="s">
        <v>14</v>
      </c>
      <c r="B25" s="113"/>
      <c r="C25" s="19"/>
      <c r="D25" s="20"/>
      <c r="E25" s="20"/>
      <c r="F25" s="22"/>
      <c r="G25" s="20"/>
      <c r="H25" s="20"/>
      <c r="I25" s="20"/>
      <c r="J25" s="20"/>
      <c r="K25" s="20"/>
      <c r="L25" s="23"/>
      <c r="M25" s="23"/>
      <c r="N25" s="24"/>
      <c r="O25" s="21"/>
    </row>
    <row r="26" spans="1:20" x14ac:dyDescent="0.2">
      <c r="A26" s="25" t="s">
        <v>1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26"/>
    </row>
    <row r="27" spans="1:20" ht="8.1" customHeight="1" x14ac:dyDescent="0.2">
      <c r="A27" s="10"/>
      <c r="O27" s="26"/>
      <c r="R27" s="4"/>
    </row>
    <row r="28" spans="1:20" x14ac:dyDescent="0.2">
      <c r="A28" s="25" t="s">
        <v>3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26"/>
      <c r="R28" s="59" t="s">
        <v>15</v>
      </c>
      <c r="S28" s="59"/>
    </row>
    <row r="29" spans="1:20" ht="8.1" customHeight="1" x14ac:dyDescent="0.2">
      <c r="A29" s="10"/>
      <c r="O29" s="26"/>
    </row>
    <row r="30" spans="1:20" x14ac:dyDescent="0.2">
      <c r="A30" s="25" t="s">
        <v>49</v>
      </c>
      <c r="C30" s="142"/>
      <c r="D30" s="142"/>
      <c r="F30" s="68" t="s">
        <v>50</v>
      </c>
      <c r="G30" s="156"/>
      <c r="H30" s="156"/>
      <c r="I30" s="156"/>
      <c r="L30" s="69" t="s">
        <v>47</v>
      </c>
      <c r="M30" s="146"/>
      <c r="N30" s="146"/>
      <c r="O30" s="147"/>
    </row>
    <row r="31" spans="1:20" ht="8.1" customHeight="1" x14ac:dyDescent="0.2">
      <c r="A31" s="10"/>
      <c r="O31" s="26"/>
    </row>
    <row r="32" spans="1:20" x14ac:dyDescent="0.2">
      <c r="A32" s="25" t="s">
        <v>16</v>
      </c>
      <c r="B32" s="2"/>
      <c r="C32" s="146"/>
      <c r="D32" s="146"/>
      <c r="E32" s="146"/>
      <c r="F32" s="146"/>
      <c r="G32" s="146"/>
      <c r="H32" s="146"/>
      <c r="I32" s="146"/>
      <c r="J32" s="146"/>
      <c r="O32" s="26"/>
    </row>
    <row r="33" spans="1:24" ht="8.1" customHeight="1" x14ac:dyDescent="0.2">
      <c r="A33" s="10"/>
      <c r="O33" s="26"/>
    </row>
    <row r="34" spans="1:24" x14ac:dyDescent="0.2">
      <c r="A34" s="25" t="s">
        <v>5</v>
      </c>
      <c r="C34" s="146"/>
      <c r="D34" s="146"/>
      <c r="E34" s="146"/>
      <c r="F34" s="146"/>
      <c r="G34" s="146"/>
      <c r="H34" s="146"/>
      <c r="I34" s="146"/>
      <c r="J34" s="146"/>
      <c r="L34" s="72" t="s">
        <v>53</v>
      </c>
      <c r="O34" s="26"/>
    </row>
    <row r="35" spans="1:24" ht="8.1" customHeight="1" x14ac:dyDescent="0.2">
      <c r="A35" s="10"/>
      <c r="O35" s="26"/>
    </row>
    <row r="36" spans="1:24" x14ac:dyDescent="0.2">
      <c r="A36" s="25" t="s">
        <v>46</v>
      </c>
      <c r="B36" s="41"/>
      <c r="C36" s="157"/>
      <c r="D36" s="157"/>
      <c r="E36" s="157"/>
      <c r="F36" s="157"/>
      <c r="G36" s="157"/>
      <c r="H36" s="157"/>
      <c r="I36" s="157"/>
      <c r="J36" s="157"/>
      <c r="K36" s="73" t="s">
        <v>54</v>
      </c>
      <c r="L36" s="190"/>
      <c r="M36" s="154"/>
      <c r="N36" s="154"/>
      <c r="O36" s="155"/>
      <c r="R36" s="4"/>
    </row>
    <row r="37" spans="1:24" ht="8.1" customHeight="1" x14ac:dyDescent="0.2">
      <c r="A37" s="10"/>
      <c r="O37" s="26"/>
    </row>
    <row r="38" spans="1:24" ht="15.75" thickBot="1" x14ac:dyDescent="0.25">
      <c r="A38" s="28"/>
      <c r="B38" s="70" t="s">
        <v>51</v>
      </c>
      <c r="C38" s="158"/>
      <c r="D38" s="158"/>
      <c r="E38" s="158"/>
      <c r="G38" s="71" t="s">
        <v>52</v>
      </c>
      <c r="H38" s="158"/>
      <c r="I38" s="158"/>
      <c r="J38" s="158"/>
      <c r="K38" s="73" t="s">
        <v>55</v>
      </c>
      <c r="L38" s="191"/>
      <c r="M38" s="165"/>
      <c r="N38" s="165"/>
      <c r="O38" s="166"/>
    </row>
    <row r="39" spans="1:24" ht="20.100000000000001" customHeight="1" thickTop="1" x14ac:dyDescent="0.2">
      <c r="A39" s="150" t="s">
        <v>72</v>
      </c>
      <c r="B39" s="151"/>
      <c r="C39" s="164" t="s">
        <v>48</v>
      </c>
      <c r="D39" s="164"/>
      <c r="E39" s="164"/>
      <c r="F39" s="164"/>
      <c r="G39" s="164"/>
      <c r="H39" s="164"/>
      <c r="I39" s="164"/>
      <c r="J39" s="164"/>
      <c r="K39" s="164"/>
      <c r="L39" s="9"/>
      <c r="M39" s="161" t="s">
        <v>24</v>
      </c>
      <c r="N39" s="161"/>
      <c r="O39" s="162"/>
      <c r="U39" s="58"/>
      <c r="V39" s="58"/>
      <c r="W39" s="58"/>
      <c r="X39" s="58"/>
    </row>
    <row r="40" spans="1:24" x14ac:dyDescent="0.2">
      <c r="A40" s="152"/>
      <c r="B40" s="153"/>
      <c r="C40" s="163"/>
      <c r="D40" s="163"/>
      <c r="E40" s="163"/>
      <c r="F40" s="163"/>
      <c r="G40" s="163"/>
      <c r="H40" s="163"/>
      <c r="I40" s="163"/>
      <c r="J40" s="163"/>
      <c r="K40" s="163"/>
      <c r="L40" s="106"/>
      <c r="M40" s="159"/>
      <c r="N40" s="159"/>
      <c r="O40" s="160"/>
      <c r="U40" s="58"/>
      <c r="V40" s="58"/>
      <c r="W40" s="58"/>
      <c r="X40" s="58"/>
    </row>
    <row r="41" spans="1:24" s="8" customFormat="1" ht="20.100000000000001" customHeight="1" x14ac:dyDescent="0.2">
      <c r="A41" s="98" t="s">
        <v>22</v>
      </c>
      <c r="B41" s="2"/>
      <c r="E41" s="13"/>
      <c r="G41" s="14"/>
      <c r="I41" s="14"/>
      <c r="J41" s="181" t="s">
        <v>71</v>
      </c>
      <c r="K41" s="181"/>
      <c r="M41" s="97" t="s">
        <v>76</v>
      </c>
      <c r="O41" s="15" t="s">
        <v>8</v>
      </c>
      <c r="P41" s="105"/>
      <c r="Q41" s="60"/>
      <c r="R41" s="62"/>
      <c r="S41" s="62"/>
      <c r="T41" s="62"/>
      <c r="U41" s="62"/>
      <c r="V41" s="62"/>
      <c r="W41" s="95"/>
      <c r="X41" s="75"/>
    </row>
    <row r="42" spans="1:24" x14ac:dyDescent="0.2">
      <c r="A42" s="132"/>
      <c r="B42" s="133"/>
      <c r="C42" s="133"/>
      <c r="D42" s="133"/>
      <c r="E42" s="133"/>
      <c r="F42" s="133"/>
      <c r="G42" s="133"/>
      <c r="H42" s="133"/>
      <c r="I42" s="118"/>
      <c r="J42" s="134"/>
      <c r="K42" s="134"/>
      <c r="M42" s="99"/>
      <c r="O42" s="100" t="str">
        <f>IF(M42=0,"",IF(M42&gt;=96,"V",IF(M42&gt;=90,"SG",IF(M42&gt;=80,"G",IF(M42&gt;=70,"B","M")))))</f>
        <v/>
      </c>
      <c r="R42" s="76"/>
      <c r="S42" s="76"/>
      <c r="T42" s="76"/>
      <c r="U42" s="76"/>
      <c r="V42" s="76"/>
      <c r="W42" s="77"/>
      <c r="X42" s="77"/>
    </row>
    <row r="43" spans="1:24" ht="9.9499999999999993" customHeight="1" thickBot="1" x14ac:dyDescent="0.25">
      <c r="A43" s="107"/>
      <c r="B43" s="108"/>
      <c r="C43" s="108"/>
      <c r="D43" s="16"/>
      <c r="E43" s="109"/>
      <c r="F43" s="101"/>
      <c r="G43" s="109"/>
      <c r="H43" s="102"/>
      <c r="I43" s="110"/>
      <c r="J43" s="102"/>
      <c r="K43" s="110"/>
      <c r="L43" s="29"/>
      <c r="M43" s="111"/>
      <c r="N43" s="103"/>
      <c r="O43" s="104"/>
      <c r="R43" s="76"/>
      <c r="S43" s="76"/>
      <c r="T43" s="76"/>
      <c r="U43" s="76"/>
      <c r="V43" s="76"/>
      <c r="W43" s="77"/>
      <c r="X43" s="77"/>
    </row>
    <row r="44" spans="1:24" ht="15" customHeight="1" thickTop="1" x14ac:dyDescent="0.2">
      <c r="A44" s="18"/>
      <c r="B44" s="19"/>
      <c r="C44" s="19"/>
      <c r="D44" s="20"/>
      <c r="E44" s="20"/>
      <c r="F44" s="22"/>
      <c r="G44" s="20"/>
      <c r="H44" s="20"/>
      <c r="I44" s="20"/>
      <c r="J44" s="20"/>
      <c r="K44" s="20"/>
      <c r="L44" s="23"/>
      <c r="M44" s="23"/>
      <c r="N44" s="24"/>
      <c r="O44" s="21"/>
    </row>
    <row r="45" spans="1:24" s="8" customFormat="1" ht="24.95" customHeight="1" x14ac:dyDescent="0.2">
      <c r="A45" s="182" t="s">
        <v>73</v>
      </c>
      <c r="B45" s="183"/>
      <c r="C45" s="183"/>
      <c r="D45" s="183"/>
      <c r="E45" s="183"/>
      <c r="F45" s="183"/>
      <c r="G45" s="183"/>
      <c r="H45" s="124"/>
      <c r="I45" s="183" t="s">
        <v>75</v>
      </c>
      <c r="J45" s="184"/>
      <c r="K45" s="124"/>
      <c r="M45" s="115" t="s">
        <v>24</v>
      </c>
      <c r="O45" s="15"/>
      <c r="P45" s="2"/>
      <c r="Q45" s="60"/>
      <c r="R45" s="62"/>
      <c r="S45" s="62"/>
      <c r="T45" s="62"/>
    </row>
    <row r="46" spans="1:24" ht="24.95" customHeight="1" x14ac:dyDescent="0.2">
      <c r="A46" s="140"/>
      <c r="B46" s="130"/>
      <c r="C46" s="130"/>
      <c r="D46" s="130"/>
      <c r="E46" s="130"/>
      <c r="F46" s="130"/>
      <c r="G46" s="130"/>
      <c r="I46" s="139"/>
      <c r="J46" s="139"/>
      <c r="M46" s="130"/>
      <c r="N46" s="130"/>
      <c r="O46" s="131"/>
    </row>
    <row r="47" spans="1:24" ht="15.75" thickBot="1" x14ac:dyDescent="0.25">
      <c r="A47" s="128" t="s">
        <v>1</v>
      </c>
      <c r="B47" s="129"/>
      <c r="C47" s="129"/>
      <c r="D47" s="129"/>
      <c r="E47" s="129"/>
      <c r="F47" s="129"/>
      <c r="G47" s="129"/>
      <c r="H47" s="116"/>
      <c r="I47" s="116"/>
      <c r="J47" s="116"/>
      <c r="K47" s="116"/>
      <c r="L47" s="29"/>
      <c r="M47" s="29"/>
      <c r="N47" s="103"/>
      <c r="O47" s="17"/>
    </row>
    <row r="48" spans="1:24" ht="15.75" thickTop="1" x14ac:dyDescent="0.2"/>
  </sheetData>
  <sheetProtection algorithmName="SHA-512" hashValue="9sPOMzt+Dx3zVyvtl17+cXzR1dtVfUS8tYA4hYjt6osXWe1brZRyHuhItOnyB3tiAaq4xTysIRL12mVuReIkag==" saltValue="pO21I2/fSigujoUURWlWCA==" spinCount="100000" sheet="1" objects="1" scenarios="1" selectLockedCells="1"/>
  <mergeCells count="50">
    <mergeCell ref="N1:O1"/>
    <mergeCell ref="K21:M21"/>
    <mergeCell ref="A21:I21"/>
    <mergeCell ref="C3:D3"/>
    <mergeCell ref="K3:L3"/>
    <mergeCell ref="N3:O3"/>
    <mergeCell ref="A19:H19"/>
    <mergeCell ref="J19:O19"/>
    <mergeCell ref="A9:I9"/>
    <mergeCell ref="A7:H7"/>
    <mergeCell ref="J7:O7"/>
    <mergeCell ref="E3:H3"/>
    <mergeCell ref="K10:M10"/>
    <mergeCell ref="K22:M22"/>
    <mergeCell ref="A17:C17"/>
    <mergeCell ref="A5:C5"/>
    <mergeCell ref="K9:M9"/>
    <mergeCell ref="A12:G12"/>
    <mergeCell ref="I12:O12"/>
    <mergeCell ref="C16:N16"/>
    <mergeCell ref="C14:G14"/>
    <mergeCell ref="J14:N14"/>
    <mergeCell ref="A42:H42"/>
    <mergeCell ref="J42:K42"/>
    <mergeCell ref="J41:K41"/>
    <mergeCell ref="A39:B40"/>
    <mergeCell ref="C38:E38"/>
    <mergeCell ref="H38:J38"/>
    <mergeCell ref="M40:O40"/>
    <mergeCell ref="M39:O39"/>
    <mergeCell ref="C40:K40"/>
    <mergeCell ref="C39:K39"/>
    <mergeCell ref="L38:O38"/>
    <mergeCell ref="A24:G24"/>
    <mergeCell ref="I24:O24"/>
    <mergeCell ref="M30:O30"/>
    <mergeCell ref="C34:J34"/>
    <mergeCell ref="C36:J36"/>
    <mergeCell ref="L36:O36"/>
    <mergeCell ref="C32:J32"/>
    <mergeCell ref="C30:D30"/>
    <mergeCell ref="G30:I30"/>
    <mergeCell ref="C26:N26"/>
    <mergeCell ref="C28:N28"/>
    <mergeCell ref="A47:G47"/>
    <mergeCell ref="M46:O46"/>
    <mergeCell ref="A45:G45"/>
    <mergeCell ref="I45:J45"/>
    <mergeCell ref="I46:J46"/>
    <mergeCell ref="A46:G46"/>
  </mergeCells>
  <phoneticPr fontId="17" type="noConversion"/>
  <conditionalFormatting sqref="C3:D3">
    <cfRule type="containsText" dxfId="23" priority="3" stopIfTrue="1" operator="containsText" text="IBGH 1">
      <formula>NOT(ISERROR(SEARCH("IBGH 1",C3)))</formula>
    </cfRule>
    <cfRule type="containsText" dxfId="22" priority="4" stopIfTrue="1" operator="containsText" text="IGBH 2">
      <formula>NOT(ISERROR(SEARCH("IGBH 2",C3)))</formula>
    </cfRule>
    <cfRule type="expression" priority="5" stopIfTrue="1">
      <formula>$C$3</formula>
    </cfRule>
  </conditionalFormatting>
  <conditionalFormatting sqref="I46:J46">
    <cfRule type="containsText" dxfId="21" priority="1" stopIfTrue="1" operator="containsText" text="IBGH 1">
      <formula>NOT(ISERROR(SEARCH("IBGH 1",I46)))</formula>
    </cfRule>
    <cfRule type="containsText" dxfId="20" priority="2" stopIfTrue="1" operator="containsText" text="IGBH 2">
      <formula>NOT(ISERROR(SEARCH("IGBH 2",I46)))</formula>
    </cfRule>
  </conditionalFormatting>
  <dataValidations count="7">
    <dataValidation type="list" allowBlank="1" showInputMessage="1" showErrorMessage="1" sqref="F4" xr:uid="{00000000-0002-0000-0400-000001000000}">
      <formula1>$R$3:$S$3</formula1>
    </dataValidation>
    <dataValidation type="whole" allowBlank="1" showInputMessage="1" showErrorMessage="1" sqref="D1" xr:uid="{00000000-0002-0000-0400-000002000000}">
      <formula1>1</formula1>
      <formula2>14</formula2>
    </dataValidation>
    <dataValidation type="list" allowBlank="1" showInputMessage="1" showErrorMessage="1" sqref="C3:D3" xr:uid="{00000000-0002-0000-0400-000003000000}">
      <formula1>",IBGH 1,IGBH 2, IGBH 3"</formula1>
    </dataValidation>
    <dataValidation allowBlank="1" showInputMessage="1" showErrorMessage="1" sqref="N1:O1" xr:uid="{00000000-0002-0000-0400-000004000000}"/>
    <dataValidation type="whole" allowBlank="1" showInputMessage="1" showErrorMessage="1" sqref="M42" xr:uid="{00000000-0002-0000-0400-000005000000}">
      <formula1>0</formula1>
      <formula2>100</formula2>
    </dataValidation>
    <dataValidation type="list" allowBlank="1" showInputMessage="1" showErrorMessage="1" sqref="C30:D30" xr:uid="{23B21F4A-EF56-43FB-AC03-1C2B80792CAD}">
      <formula1>" ,Rüde,Hündin"</formula1>
    </dataValidation>
    <dataValidation type="list" allowBlank="1" showInputMessage="1" showErrorMessage="1" sqref="J42:K42 I46:J46" xr:uid="{F0FD876F-2D70-40CD-B577-6CF223970894}">
      <formula1>",FCI-IBGH 1,FCI-IGBH 2,FCI-IGBH 3"</formula1>
    </dataValidation>
  </dataValidations>
  <printOptions horizontalCentered="1" verticalCentered="1"/>
  <pageMargins left="0.78740157480314965" right="0.78740157480314965" top="1.5748031496062993" bottom="0.78740157480314965" header="0.39370078740157483" footer="0.39370078740157483"/>
  <pageSetup paperSize="9" orientation="portrait" r:id="rId1"/>
  <headerFooter alignWithMargins="0">
    <oddHeader>&amp;L&amp;14
Meldeschein für
swhv-IBGH-Pilotprojekt&amp;R&amp;G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8"/>
  <sheetViews>
    <sheetView topLeftCell="A22" workbookViewId="0">
      <selection activeCell="C34" sqref="C34:J34"/>
    </sheetView>
  </sheetViews>
  <sheetFormatPr baseColWidth="10" defaultColWidth="5.7109375" defaultRowHeight="15" x14ac:dyDescent="0.2"/>
  <cols>
    <col min="1" max="1" width="5.7109375" style="3" customWidth="1"/>
    <col min="2" max="3" width="5.7109375" style="1" customWidth="1"/>
    <col min="4" max="5" width="5.7109375" style="4" customWidth="1"/>
    <col min="6" max="6" width="5.7109375" style="7" customWidth="1"/>
    <col min="7" max="11" width="5.7109375" style="4" customWidth="1"/>
    <col min="12" max="13" width="5.7109375" style="5" customWidth="1"/>
    <col min="14" max="14" width="5.7109375" style="6" customWidth="1"/>
    <col min="15" max="15" width="5.7109375" style="4" customWidth="1"/>
    <col min="16" max="16" width="5.7109375" style="1" customWidth="1"/>
    <col min="17" max="17" width="5.7109375" style="4" customWidth="1"/>
    <col min="18" max="20" width="5.7109375" style="58" customWidth="1"/>
    <col min="21" max="16384" width="5.7109375" style="4"/>
  </cols>
  <sheetData>
    <row r="1" spans="1:29" ht="15.75" thickTop="1" x14ac:dyDescent="0.2">
      <c r="A1" s="18" t="s">
        <v>17</v>
      </c>
      <c r="B1" s="19"/>
      <c r="C1" s="19"/>
      <c r="D1" s="117">
        <f>'HF01'!D1</f>
        <v>0</v>
      </c>
      <c r="E1" s="20"/>
      <c r="F1" s="37" t="s">
        <v>77</v>
      </c>
      <c r="G1" s="20"/>
      <c r="H1" s="20"/>
      <c r="I1" s="20"/>
      <c r="J1" s="20"/>
      <c r="K1" s="20"/>
      <c r="L1" s="23"/>
      <c r="M1" s="96"/>
      <c r="N1" s="187"/>
      <c r="O1" s="168"/>
      <c r="Q1" s="1"/>
      <c r="R1" s="1"/>
      <c r="S1" s="61"/>
      <c r="T1" s="61"/>
      <c r="U1" s="1"/>
      <c r="V1" s="1"/>
      <c r="W1" s="1"/>
      <c r="X1" s="1"/>
      <c r="Y1" s="1"/>
      <c r="Z1" s="1"/>
      <c r="AA1" s="1"/>
      <c r="AB1" s="1"/>
      <c r="AC1" s="1"/>
    </row>
    <row r="2" spans="1:29" ht="8.1" customHeight="1" x14ac:dyDescent="0.2">
      <c r="A2" s="10"/>
      <c r="O2" s="26"/>
    </row>
    <row r="3" spans="1:29" ht="15.75" thickBot="1" x14ac:dyDescent="0.25">
      <c r="A3" s="89" t="s">
        <v>62</v>
      </c>
      <c r="B3" s="35"/>
      <c r="C3" s="177"/>
      <c r="D3" s="177"/>
      <c r="E3" s="185" t="s">
        <v>70</v>
      </c>
      <c r="F3" s="185"/>
      <c r="G3" s="185"/>
      <c r="H3" s="185"/>
      <c r="I3" s="90"/>
      <c r="J3" s="91" t="s">
        <v>63</v>
      </c>
      <c r="K3" s="180"/>
      <c r="L3" s="180"/>
      <c r="M3" s="29"/>
      <c r="N3" s="196">
        <f>'HF01'!N3:O3</f>
        <v>2024</v>
      </c>
      <c r="O3" s="197"/>
      <c r="R3" s="58" t="s">
        <v>68</v>
      </c>
      <c r="S3" s="58" t="s">
        <v>69</v>
      </c>
    </row>
    <row r="4" spans="1:29" ht="8.1" customHeight="1" thickTop="1" thickBot="1" x14ac:dyDescent="0.25"/>
    <row r="5" spans="1:29" ht="16.5" thickTop="1" x14ac:dyDescent="0.25">
      <c r="A5" s="171" t="s">
        <v>20</v>
      </c>
      <c r="B5" s="172"/>
      <c r="C5" s="172"/>
      <c r="D5" s="20"/>
      <c r="E5" s="20"/>
      <c r="F5" s="22"/>
      <c r="G5" s="20"/>
      <c r="H5" s="20"/>
      <c r="I5" s="20"/>
      <c r="J5" s="20"/>
      <c r="K5" s="20"/>
      <c r="L5" s="23"/>
      <c r="M5" s="23"/>
      <c r="N5" s="24"/>
      <c r="O5" s="21"/>
    </row>
    <row r="6" spans="1:29" s="8" customFormat="1" ht="12.75" x14ac:dyDescent="0.2">
      <c r="A6" s="12" t="s">
        <v>1</v>
      </c>
      <c r="B6" s="2"/>
      <c r="C6" s="2"/>
      <c r="F6" s="27"/>
      <c r="J6" s="8" t="s">
        <v>0</v>
      </c>
      <c r="L6" s="30"/>
      <c r="M6" s="30"/>
      <c r="N6" s="31"/>
      <c r="O6" s="15"/>
      <c r="P6" s="2"/>
      <c r="R6" s="62"/>
      <c r="S6" s="62"/>
      <c r="T6" s="62"/>
    </row>
    <row r="7" spans="1:29" x14ac:dyDescent="0.2">
      <c r="A7" s="145"/>
      <c r="B7" s="146"/>
      <c r="C7" s="146"/>
      <c r="D7" s="146"/>
      <c r="E7" s="146"/>
      <c r="F7" s="146"/>
      <c r="G7" s="146"/>
      <c r="H7" s="146"/>
      <c r="I7" s="3"/>
      <c r="J7" s="146"/>
      <c r="K7" s="146"/>
      <c r="L7" s="146"/>
      <c r="M7" s="146"/>
      <c r="N7" s="146"/>
      <c r="O7" s="147"/>
    </row>
    <row r="8" spans="1:29" s="8" customFormat="1" ht="12.75" x14ac:dyDescent="0.2">
      <c r="A8" s="12" t="s">
        <v>19</v>
      </c>
      <c r="B8" s="2"/>
      <c r="C8" s="2"/>
      <c r="F8" s="27"/>
      <c r="K8" s="8" t="s">
        <v>11</v>
      </c>
      <c r="L8" s="30"/>
      <c r="M8" s="30"/>
      <c r="N8" s="31"/>
      <c r="O8" s="32" t="s">
        <v>7</v>
      </c>
      <c r="P8" s="2"/>
      <c r="R8" s="62"/>
      <c r="S8" s="62"/>
      <c r="T8" s="62"/>
    </row>
    <row r="9" spans="1:29" x14ac:dyDescent="0.2">
      <c r="A9" s="145"/>
      <c r="B9" s="146"/>
      <c r="C9" s="146"/>
      <c r="D9" s="146"/>
      <c r="E9" s="146"/>
      <c r="F9" s="146"/>
      <c r="G9" s="146"/>
      <c r="H9" s="146"/>
      <c r="I9" s="146"/>
      <c r="J9" s="33"/>
      <c r="K9" s="143"/>
      <c r="L9" s="143"/>
      <c r="M9" s="143"/>
      <c r="O9" s="11"/>
    </row>
    <row r="10" spans="1:29" ht="9.75" customHeight="1" x14ac:dyDescent="0.2">
      <c r="A10" s="10"/>
      <c r="K10" s="148" t="s">
        <v>23</v>
      </c>
      <c r="L10" s="148"/>
      <c r="M10" s="148"/>
      <c r="O10" s="26"/>
      <c r="R10" s="4"/>
    </row>
    <row r="11" spans="1:29" s="8" customFormat="1" ht="12.75" x14ac:dyDescent="0.2">
      <c r="A11" s="25" t="s">
        <v>2</v>
      </c>
      <c r="B11" s="2"/>
      <c r="C11" s="2"/>
      <c r="F11" s="27"/>
      <c r="I11" s="8" t="s">
        <v>10</v>
      </c>
      <c r="L11" s="30"/>
      <c r="M11" s="30"/>
      <c r="N11" s="31"/>
      <c r="O11" s="15"/>
      <c r="P11" s="2"/>
      <c r="R11" s="62"/>
      <c r="S11" s="62"/>
      <c r="T11" s="62"/>
    </row>
    <row r="12" spans="1:29" x14ac:dyDescent="0.2">
      <c r="A12" s="145"/>
      <c r="B12" s="146"/>
      <c r="C12" s="146"/>
      <c r="D12" s="146"/>
      <c r="E12" s="146"/>
      <c r="F12" s="146"/>
      <c r="G12" s="146"/>
      <c r="I12" s="146"/>
      <c r="J12" s="146"/>
      <c r="K12" s="146"/>
      <c r="L12" s="146"/>
      <c r="M12" s="146"/>
      <c r="N12" s="146"/>
      <c r="O12" s="147"/>
    </row>
    <row r="13" spans="1:29" ht="8.1" customHeight="1" x14ac:dyDescent="0.2">
      <c r="A13" s="10"/>
      <c r="O13" s="26"/>
    </row>
    <row r="14" spans="1:29" x14ac:dyDescent="0.2">
      <c r="A14" s="25" t="s">
        <v>21</v>
      </c>
      <c r="C14" s="146"/>
      <c r="D14" s="146"/>
      <c r="E14" s="146"/>
      <c r="F14" s="146"/>
      <c r="G14" s="146"/>
      <c r="I14" s="8" t="s">
        <v>12</v>
      </c>
      <c r="J14" s="146"/>
      <c r="K14" s="146"/>
      <c r="L14" s="146"/>
      <c r="M14" s="146"/>
      <c r="N14" s="146"/>
      <c r="O14" s="26"/>
    </row>
    <row r="15" spans="1:29" ht="8.1" customHeight="1" x14ac:dyDescent="0.2">
      <c r="A15" s="10"/>
      <c r="O15" s="26"/>
    </row>
    <row r="16" spans="1:29" ht="15.75" thickBot="1" x14ac:dyDescent="0.25">
      <c r="A16" s="34" t="s">
        <v>13</v>
      </c>
      <c r="B16" s="35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7"/>
    </row>
    <row r="17" spans="1:20" ht="16.5" thickTop="1" x14ac:dyDescent="0.25">
      <c r="A17" s="169" t="s">
        <v>18</v>
      </c>
      <c r="B17" s="170"/>
      <c r="C17" s="170"/>
      <c r="D17" s="92" t="s">
        <v>66</v>
      </c>
      <c r="E17" s="92"/>
      <c r="F17" s="22"/>
      <c r="G17" s="20"/>
      <c r="H17" s="20"/>
      <c r="I17" s="20"/>
      <c r="J17" s="20"/>
      <c r="K17" s="20"/>
      <c r="L17" s="23"/>
      <c r="M17" s="23"/>
      <c r="N17" s="24"/>
      <c r="O17" s="21"/>
    </row>
    <row r="18" spans="1:20" s="8" customFormat="1" ht="12.75" x14ac:dyDescent="0.2">
      <c r="A18" s="12" t="s">
        <v>1</v>
      </c>
      <c r="B18" s="2"/>
      <c r="C18" s="2"/>
      <c r="F18" s="27"/>
      <c r="J18" s="8" t="s">
        <v>0</v>
      </c>
      <c r="L18" s="30"/>
      <c r="M18" s="30"/>
      <c r="N18" s="31"/>
      <c r="O18" s="15"/>
      <c r="P18" s="2"/>
      <c r="R18" s="62"/>
      <c r="S18" s="94"/>
      <c r="T18" s="62"/>
    </row>
    <row r="19" spans="1:20" x14ac:dyDescent="0.2">
      <c r="A19" s="145"/>
      <c r="B19" s="146"/>
      <c r="C19" s="146"/>
      <c r="D19" s="146"/>
      <c r="E19" s="146"/>
      <c r="F19" s="146"/>
      <c r="G19" s="146"/>
      <c r="H19" s="146"/>
      <c r="I19" s="3"/>
      <c r="J19" s="146"/>
      <c r="K19" s="146"/>
      <c r="L19" s="146"/>
      <c r="M19" s="146"/>
      <c r="N19" s="146"/>
      <c r="O19" s="147"/>
      <c r="P19" s="65"/>
      <c r="Q19" s="66"/>
      <c r="R19" s="4"/>
      <c r="S19" s="112"/>
    </row>
    <row r="20" spans="1:20" s="8" customFormat="1" ht="12.75" x14ac:dyDescent="0.2">
      <c r="A20" s="12" t="s">
        <v>19</v>
      </c>
      <c r="B20" s="2"/>
      <c r="C20" s="2"/>
      <c r="F20" s="27"/>
      <c r="K20" s="8" t="s">
        <v>11</v>
      </c>
      <c r="L20" s="30"/>
      <c r="M20" s="30"/>
      <c r="N20" s="31"/>
      <c r="O20" s="32" t="s">
        <v>7</v>
      </c>
      <c r="P20" s="2"/>
      <c r="R20" s="62"/>
      <c r="S20" s="94"/>
      <c r="T20" s="62"/>
    </row>
    <row r="21" spans="1:20" x14ac:dyDescent="0.2">
      <c r="A21" s="145"/>
      <c r="B21" s="146"/>
      <c r="C21" s="146"/>
      <c r="D21" s="146"/>
      <c r="E21" s="146"/>
      <c r="F21" s="146"/>
      <c r="G21" s="146"/>
      <c r="H21" s="146"/>
      <c r="I21" s="146"/>
      <c r="J21" s="33"/>
      <c r="K21" s="143"/>
      <c r="L21" s="143"/>
      <c r="M21" s="143"/>
      <c r="O21" s="11"/>
      <c r="S21" s="112"/>
    </row>
    <row r="22" spans="1:20" ht="9.75" customHeight="1" x14ac:dyDescent="0.2">
      <c r="A22" s="10"/>
      <c r="K22" s="148" t="s">
        <v>23</v>
      </c>
      <c r="L22" s="148"/>
      <c r="M22" s="148"/>
      <c r="O22" s="26"/>
      <c r="S22" s="112"/>
    </row>
    <row r="23" spans="1:20" s="8" customFormat="1" ht="12.75" x14ac:dyDescent="0.2">
      <c r="A23" s="25" t="s">
        <v>2</v>
      </c>
      <c r="B23" s="2"/>
      <c r="C23" s="2"/>
      <c r="F23" s="27"/>
      <c r="I23" s="8" t="s">
        <v>10</v>
      </c>
      <c r="L23" s="30"/>
      <c r="M23" s="30"/>
      <c r="N23" s="31"/>
      <c r="O23" s="15"/>
      <c r="P23" s="2"/>
      <c r="Q23" s="60"/>
      <c r="R23" s="62"/>
      <c r="S23" s="94"/>
      <c r="T23" s="62"/>
    </row>
    <row r="24" spans="1:20" ht="15.75" thickBot="1" x14ac:dyDescent="0.25">
      <c r="A24" s="145"/>
      <c r="B24" s="146"/>
      <c r="C24" s="146"/>
      <c r="D24" s="146"/>
      <c r="E24" s="146"/>
      <c r="F24" s="146"/>
      <c r="G24" s="146"/>
      <c r="I24" s="146"/>
      <c r="J24" s="146"/>
      <c r="K24" s="146"/>
      <c r="L24" s="146"/>
      <c r="M24" s="146"/>
      <c r="N24" s="146"/>
      <c r="O24" s="147"/>
      <c r="S24" s="112"/>
    </row>
    <row r="25" spans="1:20" ht="16.5" thickTop="1" x14ac:dyDescent="0.25">
      <c r="A25" s="114" t="s">
        <v>14</v>
      </c>
      <c r="B25" s="113"/>
      <c r="C25" s="19"/>
      <c r="D25" s="20"/>
      <c r="E25" s="20"/>
      <c r="F25" s="22"/>
      <c r="G25" s="20"/>
      <c r="H25" s="20"/>
      <c r="I25" s="20"/>
      <c r="J25" s="20"/>
      <c r="K25" s="20"/>
      <c r="L25" s="23"/>
      <c r="M25" s="23"/>
      <c r="N25" s="24"/>
      <c r="O25" s="21"/>
    </row>
    <row r="26" spans="1:20" x14ac:dyDescent="0.2">
      <c r="A26" s="25" t="s">
        <v>1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26"/>
    </row>
    <row r="27" spans="1:20" ht="8.1" customHeight="1" x14ac:dyDescent="0.2">
      <c r="A27" s="10"/>
      <c r="O27" s="26"/>
      <c r="R27" s="4"/>
    </row>
    <row r="28" spans="1:20" x14ac:dyDescent="0.2">
      <c r="A28" s="25" t="s">
        <v>3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26"/>
      <c r="R28" s="59" t="s">
        <v>15</v>
      </c>
      <c r="S28" s="59"/>
    </row>
    <row r="29" spans="1:20" ht="8.1" customHeight="1" x14ac:dyDescent="0.2">
      <c r="A29" s="10"/>
      <c r="O29" s="26"/>
    </row>
    <row r="30" spans="1:20" x14ac:dyDescent="0.2">
      <c r="A30" s="25" t="s">
        <v>49</v>
      </c>
      <c r="C30" s="142"/>
      <c r="D30" s="142"/>
      <c r="F30" s="68" t="s">
        <v>50</v>
      </c>
      <c r="G30" s="156"/>
      <c r="H30" s="156"/>
      <c r="I30" s="156"/>
      <c r="L30" s="69" t="s">
        <v>47</v>
      </c>
      <c r="M30" s="146"/>
      <c r="N30" s="146"/>
      <c r="O30" s="147"/>
    </row>
    <row r="31" spans="1:20" ht="8.1" customHeight="1" x14ac:dyDescent="0.2">
      <c r="A31" s="10"/>
      <c r="O31" s="26"/>
    </row>
    <row r="32" spans="1:20" x14ac:dyDescent="0.2">
      <c r="A32" s="25" t="s">
        <v>16</v>
      </c>
      <c r="B32" s="2"/>
      <c r="C32" s="146"/>
      <c r="D32" s="146"/>
      <c r="E32" s="146"/>
      <c r="F32" s="146"/>
      <c r="G32" s="146"/>
      <c r="H32" s="146"/>
      <c r="I32" s="146"/>
      <c r="J32" s="146"/>
      <c r="O32" s="26"/>
    </row>
    <row r="33" spans="1:24" ht="8.1" customHeight="1" x14ac:dyDescent="0.2">
      <c r="A33" s="10"/>
      <c r="O33" s="26"/>
    </row>
    <row r="34" spans="1:24" x14ac:dyDescent="0.2">
      <c r="A34" s="25" t="s">
        <v>5</v>
      </c>
      <c r="C34" s="146"/>
      <c r="D34" s="146"/>
      <c r="E34" s="146"/>
      <c r="F34" s="146"/>
      <c r="G34" s="146"/>
      <c r="H34" s="146"/>
      <c r="I34" s="146"/>
      <c r="J34" s="146"/>
      <c r="L34" s="72" t="s">
        <v>53</v>
      </c>
      <c r="O34" s="26"/>
    </row>
    <row r="35" spans="1:24" ht="8.1" customHeight="1" x14ac:dyDescent="0.2">
      <c r="A35" s="10"/>
      <c r="O35" s="26"/>
    </row>
    <row r="36" spans="1:24" x14ac:dyDescent="0.2">
      <c r="A36" s="25" t="s">
        <v>46</v>
      </c>
      <c r="B36" s="41"/>
      <c r="C36" s="157"/>
      <c r="D36" s="157"/>
      <c r="E36" s="157"/>
      <c r="F36" s="157"/>
      <c r="G36" s="157"/>
      <c r="H36" s="157"/>
      <c r="I36" s="157"/>
      <c r="J36" s="157"/>
      <c r="K36" s="73" t="s">
        <v>54</v>
      </c>
      <c r="L36" s="190"/>
      <c r="M36" s="154"/>
      <c r="N36" s="154"/>
      <c r="O36" s="155"/>
      <c r="R36" s="4"/>
    </row>
    <row r="37" spans="1:24" ht="8.1" customHeight="1" x14ac:dyDescent="0.2">
      <c r="A37" s="10"/>
      <c r="O37" s="26"/>
    </row>
    <row r="38" spans="1:24" ht="15.75" thickBot="1" x14ac:dyDescent="0.25">
      <c r="A38" s="28"/>
      <c r="B38" s="70" t="s">
        <v>51</v>
      </c>
      <c r="C38" s="158"/>
      <c r="D38" s="158"/>
      <c r="E38" s="158"/>
      <c r="G38" s="71" t="s">
        <v>52</v>
      </c>
      <c r="H38" s="158"/>
      <c r="I38" s="158"/>
      <c r="J38" s="158"/>
      <c r="K38" s="73" t="s">
        <v>55</v>
      </c>
      <c r="L38" s="191"/>
      <c r="M38" s="165"/>
      <c r="N38" s="165"/>
      <c r="O38" s="166"/>
    </row>
    <row r="39" spans="1:24" ht="20.100000000000001" customHeight="1" thickTop="1" x14ac:dyDescent="0.2">
      <c r="A39" s="150" t="s">
        <v>72</v>
      </c>
      <c r="B39" s="151"/>
      <c r="C39" s="164" t="s">
        <v>48</v>
      </c>
      <c r="D39" s="164"/>
      <c r="E39" s="164"/>
      <c r="F39" s="164"/>
      <c r="G39" s="164"/>
      <c r="H39" s="164"/>
      <c r="I39" s="164"/>
      <c r="J39" s="164"/>
      <c r="K39" s="164"/>
      <c r="L39" s="9"/>
      <c r="M39" s="161" t="s">
        <v>24</v>
      </c>
      <c r="N39" s="161"/>
      <c r="O39" s="162"/>
      <c r="U39" s="58"/>
      <c r="V39" s="58"/>
      <c r="W39" s="58"/>
      <c r="X39" s="58"/>
    </row>
    <row r="40" spans="1:24" x14ac:dyDescent="0.2">
      <c r="A40" s="152"/>
      <c r="B40" s="153"/>
      <c r="C40" s="163"/>
      <c r="D40" s="163"/>
      <c r="E40" s="163"/>
      <c r="F40" s="163"/>
      <c r="G40" s="163"/>
      <c r="H40" s="163"/>
      <c r="I40" s="163"/>
      <c r="J40" s="163"/>
      <c r="K40" s="163"/>
      <c r="L40" s="106"/>
      <c r="M40" s="159"/>
      <c r="N40" s="159"/>
      <c r="O40" s="160"/>
      <c r="U40" s="58"/>
      <c r="V40" s="58"/>
      <c r="W40" s="58"/>
      <c r="X40" s="58"/>
    </row>
    <row r="41" spans="1:24" s="8" customFormat="1" ht="20.100000000000001" customHeight="1" x14ac:dyDescent="0.2">
      <c r="A41" s="98" t="s">
        <v>22</v>
      </c>
      <c r="B41" s="2"/>
      <c r="E41" s="13"/>
      <c r="G41" s="14"/>
      <c r="I41" s="14"/>
      <c r="J41" s="181" t="s">
        <v>71</v>
      </c>
      <c r="K41" s="181"/>
      <c r="M41" s="97" t="s">
        <v>76</v>
      </c>
      <c r="O41" s="15" t="s">
        <v>8</v>
      </c>
      <c r="P41" s="105"/>
      <c r="Q41" s="60"/>
      <c r="R41" s="62"/>
      <c r="S41" s="62"/>
      <c r="T41" s="62"/>
      <c r="U41" s="62"/>
      <c r="V41" s="62"/>
      <c r="W41" s="95"/>
      <c r="X41" s="75"/>
    </row>
    <row r="42" spans="1:24" x14ac:dyDescent="0.2">
      <c r="A42" s="132"/>
      <c r="B42" s="133"/>
      <c r="C42" s="133"/>
      <c r="D42" s="133"/>
      <c r="E42" s="133"/>
      <c r="F42" s="133"/>
      <c r="G42" s="133"/>
      <c r="H42" s="133"/>
      <c r="I42" s="118"/>
      <c r="J42" s="134"/>
      <c r="K42" s="134"/>
      <c r="M42" s="99"/>
      <c r="O42" s="100" t="str">
        <f>IF(M42=0,"",IF(M42&gt;=96,"V",IF(M42&gt;=90,"SG",IF(M42&gt;=80,"G",IF(M42&gt;=70,"B","M")))))</f>
        <v/>
      </c>
      <c r="R42" s="76"/>
      <c r="S42" s="76"/>
      <c r="T42" s="76"/>
      <c r="U42" s="76"/>
      <c r="V42" s="76"/>
      <c r="W42" s="77"/>
      <c r="X42" s="77"/>
    </row>
    <row r="43" spans="1:24" ht="9.9499999999999993" customHeight="1" thickBot="1" x14ac:dyDescent="0.25">
      <c r="A43" s="107"/>
      <c r="B43" s="108"/>
      <c r="C43" s="108"/>
      <c r="D43" s="16"/>
      <c r="E43" s="109"/>
      <c r="F43" s="101"/>
      <c r="G43" s="109"/>
      <c r="H43" s="102"/>
      <c r="I43" s="110"/>
      <c r="J43" s="102"/>
      <c r="K43" s="110"/>
      <c r="L43" s="29"/>
      <c r="M43" s="111"/>
      <c r="N43" s="103"/>
      <c r="O43" s="104"/>
      <c r="R43" s="76"/>
      <c r="S43" s="76"/>
      <c r="T43" s="76"/>
      <c r="U43" s="76"/>
      <c r="V43" s="76"/>
      <c r="W43" s="77"/>
      <c r="X43" s="77"/>
    </row>
    <row r="44" spans="1:24" ht="15" customHeight="1" thickTop="1" x14ac:dyDescent="0.2">
      <c r="A44" s="18"/>
      <c r="B44" s="19"/>
      <c r="C44" s="19"/>
      <c r="D44" s="20"/>
      <c r="E44" s="20"/>
      <c r="F44" s="22"/>
      <c r="G44" s="20"/>
      <c r="H44" s="20"/>
      <c r="I44" s="20"/>
      <c r="J44" s="20"/>
      <c r="K44" s="20"/>
      <c r="L44" s="23"/>
      <c r="M44" s="23"/>
      <c r="N44" s="24"/>
      <c r="O44" s="21"/>
    </row>
    <row r="45" spans="1:24" s="8" customFormat="1" ht="24.95" customHeight="1" x14ac:dyDescent="0.2">
      <c r="A45" s="182" t="s">
        <v>73</v>
      </c>
      <c r="B45" s="183"/>
      <c r="C45" s="183"/>
      <c r="D45" s="183"/>
      <c r="E45" s="183"/>
      <c r="F45" s="183"/>
      <c r="G45" s="183"/>
      <c r="H45" s="124"/>
      <c r="I45" s="183" t="s">
        <v>75</v>
      </c>
      <c r="J45" s="184"/>
      <c r="K45" s="124"/>
      <c r="M45" s="115" t="s">
        <v>24</v>
      </c>
      <c r="O45" s="15"/>
      <c r="P45" s="2"/>
      <c r="Q45" s="60"/>
      <c r="R45" s="62"/>
      <c r="S45" s="62"/>
      <c r="T45" s="62"/>
    </row>
    <row r="46" spans="1:24" ht="24.95" customHeight="1" x14ac:dyDescent="0.2">
      <c r="A46" s="140"/>
      <c r="B46" s="130"/>
      <c r="C46" s="130"/>
      <c r="D46" s="130"/>
      <c r="E46" s="130"/>
      <c r="F46" s="130"/>
      <c r="G46" s="130"/>
      <c r="I46" s="139"/>
      <c r="J46" s="139"/>
      <c r="M46" s="130"/>
      <c r="N46" s="130"/>
      <c r="O46" s="131"/>
    </row>
    <row r="47" spans="1:24" ht="15.75" thickBot="1" x14ac:dyDescent="0.25">
      <c r="A47" s="128" t="s">
        <v>1</v>
      </c>
      <c r="B47" s="129"/>
      <c r="C47" s="129"/>
      <c r="D47" s="129"/>
      <c r="E47" s="129"/>
      <c r="F47" s="129"/>
      <c r="G47" s="129"/>
      <c r="H47" s="116"/>
      <c r="I47" s="116"/>
      <c r="J47" s="116"/>
      <c r="K47" s="116"/>
      <c r="L47" s="29"/>
      <c r="M47" s="29"/>
      <c r="N47" s="103"/>
      <c r="O47" s="17"/>
    </row>
    <row r="48" spans="1:24" ht="15.75" thickTop="1" x14ac:dyDescent="0.2"/>
  </sheetData>
  <sheetProtection algorithmName="SHA-512" hashValue="VtRoPS8X063yMVh9XpIeOZUAHSvvBweHpXU2+4AkIY1u7obilI8JyZlOd3eO/6azt8M87MAzN3bAEQioUF2lJQ==" saltValue="iQGucAQkXIuKNWDtOErJDA==" spinCount="100000" sheet="1" objects="1" scenarios="1" selectLockedCells="1"/>
  <mergeCells count="50">
    <mergeCell ref="N1:O1"/>
    <mergeCell ref="K21:M21"/>
    <mergeCell ref="A21:I21"/>
    <mergeCell ref="C3:D3"/>
    <mergeCell ref="K3:L3"/>
    <mergeCell ref="N3:O3"/>
    <mergeCell ref="A19:H19"/>
    <mergeCell ref="J19:O19"/>
    <mergeCell ref="A9:I9"/>
    <mergeCell ref="A7:H7"/>
    <mergeCell ref="J7:O7"/>
    <mergeCell ref="E3:H3"/>
    <mergeCell ref="K10:M10"/>
    <mergeCell ref="K22:M22"/>
    <mergeCell ref="A17:C17"/>
    <mergeCell ref="A5:C5"/>
    <mergeCell ref="K9:M9"/>
    <mergeCell ref="A12:G12"/>
    <mergeCell ref="I12:O12"/>
    <mergeCell ref="C16:N16"/>
    <mergeCell ref="C14:G14"/>
    <mergeCell ref="J14:N14"/>
    <mergeCell ref="A42:H42"/>
    <mergeCell ref="J42:K42"/>
    <mergeCell ref="J41:K41"/>
    <mergeCell ref="A39:B40"/>
    <mergeCell ref="C38:E38"/>
    <mergeCell ref="H38:J38"/>
    <mergeCell ref="M40:O40"/>
    <mergeCell ref="M39:O39"/>
    <mergeCell ref="C40:K40"/>
    <mergeCell ref="C39:K39"/>
    <mergeCell ref="L38:O38"/>
    <mergeCell ref="A24:G24"/>
    <mergeCell ref="I24:O24"/>
    <mergeCell ref="M30:O30"/>
    <mergeCell ref="C34:J34"/>
    <mergeCell ref="C36:J36"/>
    <mergeCell ref="L36:O36"/>
    <mergeCell ref="C32:J32"/>
    <mergeCell ref="C30:D30"/>
    <mergeCell ref="G30:I30"/>
    <mergeCell ref="C26:N26"/>
    <mergeCell ref="C28:N28"/>
    <mergeCell ref="A47:G47"/>
    <mergeCell ref="M46:O46"/>
    <mergeCell ref="A45:G45"/>
    <mergeCell ref="I45:J45"/>
    <mergeCell ref="I46:J46"/>
    <mergeCell ref="A46:G46"/>
  </mergeCells>
  <phoneticPr fontId="17" type="noConversion"/>
  <conditionalFormatting sqref="C3:D3">
    <cfRule type="containsText" dxfId="19" priority="3" stopIfTrue="1" operator="containsText" text="IBGH 1">
      <formula>NOT(ISERROR(SEARCH("IBGH 1",C3)))</formula>
    </cfRule>
    <cfRule type="containsText" dxfId="18" priority="4" stopIfTrue="1" operator="containsText" text="IGBH 2">
      <formula>NOT(ISERROR(SEARCH("IGBH 2",C3)))</formula>
    </cfRule>
    <cfRule type="expression" priority="5" stopIfTrue="1">
      <formula>$C$3</formula>
    </cfRule>
  </conditionalFormatting>
  <conditionalFormatting sqref="I46:J46">
    <cfRule type="containsText" dxfId="17" priority="1" stopIfTrue="1" operator="containsText" text="IBGH 1">
      <formula>NOT(ISERROR(SEARCH("IBGH 1",I46)))</formula>
    </cfRule>
    <cfRule type="containsText" dxfId="16" priority="2" stopIfTrue="1" operator="containsText" text="IGBH 2">
      <formula>NOT(ISERROR(SEARCH("IGBH 2",I46)))</formula>
    </cfRule>
  </conditionalFormatting>
  <dataValidations count="7">
    <dataValidation type="list" allowBlank="1" showInputMessage="1" showErrorMessage="1" sqref="F4" xr:uid="{00000000-0002-0000-0500-000001000000}">
      <formula1>$R$3:$S$3</formula1>
    </dataValidation>
    <dataValidation type="whole" allowBlank="1" showInputMessage="1" showErrorMessage="1" sqref="D1" xr:uid="{00000000-0002-0000-0500-000002000000}">
      <formula1>1</formula1>
      <formula2>14</formula2>
    </dataValidation>
    <dataValidation type="list" allowBlank="1" showInputMessage="1" showErrorMessage="1" sqref="C3:D3" xr:uid="{00000000-0002-0000-0500-000003000000}">
      <formula1>",IBGH 1,IGBH 2, IGBH 3"</formula1>
    </dataValidation>
    <dataValidation allowBlank="1" showInputMessage="1" showErrorMessage="1" sqref="N1:O1" xr:uid="{00000000-0002-0000-0500-000004000000}"/>
    <dataValidation type="whole" allowBlank="1" showInputMessage="1" showErrorMessage="1" sqref="P39:IV46 M42 B46:H46 A44:A46 B44:O44 M45:M46 N45:O45" xr:uid="{00000000-0002-0000-0500-000005000000}">
      <formula1>0</formula1>
      <formula2>100</formula2>
    </dataValidation>
    <dataValidation type="list" allowBlank="1" showInputMessage="1" showErrorMessage="1" sqref="C30:D30" xr:uid="{04738AD6-2158-4531-847C-589E2DC1C82C}">
      <formula1>" ,Rüde,Hündin"</formula1>
    </dataValidation>
    <dataValidation type="list" allowBlank="1" showInputMessage="1" showErrorMessage="1" sqref="J42:K42 I46:J46" xr:uid="{B0C914F1-7E3C-4101-B588-5EE33F701216}">
      <formula1>",FCI-IBGH 1,FCI-IGBH 2,FCI-IGBH 3"</formula1>
    </dataValidation>
  </dataValidations>
  <printOptions horizontalCentered="1" verticalCentered="1"/>
  <pageMargins left="0.78740157480314965" right="0.78740157480314965" top="1.5748031496062993" bottom="0.78740157480314965" header="0.39370078740157483" footer="0.39370078740157483"/>
  <pageSetup paperSize="9" orientation="portrait" r:id="rId1"/>
  <headerFooter alignWithMargins="0">
    <oddHeader>&amp;L&amp;14
Meldeschein für
swhv-IBGH-Pilotprojekt&amp;R&amp;G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C48"/>
  <sheetViews>
    <sheetView workbookViewId="0">
      <selection activeCell="A42" sqref="A42:H42"/>
    </sheetView>
  </sheetViews>
  <sheetFormatPr baseColWidth="10" defaultColWidth="5.7109375" defaultRowHeight="15" x14ac:dyDescent="0.2"/>
  <cols>
    <col min="1" max="1" width="5.7109375" style="3" customWidth="1"/>
    <col min="2" max="3" width="5.7109375" style="1" customWidth="1"/>
    <col min="4" max="5" width="5.7109375" style="4" customWidth="1"/>
    <col min="6" max="6" width="5.7109375" style="7" customWidth="1"/>
    <col min="7" max="11" width="5.7109375" style="4" customWidth="1"/>
    <col min="12" max="13" width="5.7109375" style="5" customWidth="1"/>
    <col min="14" max="14" width="5.7109375" style="6" customWidth="1"/>
    <col min="15" max="15" width="5.7109375" style="4" customWidth="1"/>
    <col min="16" max="16" width="5.7109375" style="1" customWidth="1"/>
    <col min="17" max="17" width="5.7109375" style="4" customWidth="1"/>
    <col min="18" max="20" width="5.7109375" style="58" customWidth="1"/>
    <col min="21" max="16384" width="5.7109375" style="4"/>
  </cols>
  <sheetData>
    <row r="1" spans="1:29" ht="15.75" thickTop="1" x14ac:dyDescent="0.2">
      <c r="A1" s="18" t="s">
        <v>17</v>
      </c>
      <c r="B1" s="19"/>
      <c r="C1" s="19"/>
      <c r="D1" s="117">
        <f>'HF01'!D1</f>
        <v>0</v>
      </c>
      <c r="E1" s="20"/>
      <c r="F1" s="37" t="s">
        <v>77</v>
      </c>
      <c r="G1" s="20"/>
      <c r="H1" s="20"/>
      <c r="I1" s="20"/>
      <c r="J1" s="20"/>
      <c r="K1" s="20"/>
      <c r="L1" s="23"/>
      <c r="M1" s="96"/>
      <c r="N1" s="187"/>
      <c r="O1" s="168"/>
      <c r="Q1" s="1"/>
      <c r="R1" s="1"/>
      <c r="S1" s="61"/>
      <c r="T1" s="61"/>
      <c r="U1" s="1"/>
      <c r="V1" s="1"/>
      <c r="W1" s="1"/>
      <c r="X1" s="1"/>
      <c r="Y1" s="1"/>
      <c r="Z1" s="1"/>
      <c r="AA1" s="1"/>
      <c r="AB1" s="1"/>
      <c r="AC1" s="1"/>
    </row>
    <row r="2" spans="1:29" ht="8.1" customHeight="1" x14ac:dyDescent="0.2">
      <c r="A2" s="10"/>
      <c r="O2" s="26"/>
    </row>
    <row r="3" spans="1:29" ht="15.75" thickBot="1" x14ac:dyDescent="0.25">
      <c r="A3" s="89" t="s">
        <v>62</v>
      </c>
      <c r="B3" s="35"/>
      <c r="C3" s="177"/>
      <c r="D3" s="177"/>
      <c r="E3" s="185" t="s">
        <v>70</v>
      </c>
      <c r="F3" s="185"/>
      <c r="G3" s="185"/>
      <c r="H3" s="185"/>
      <c r="I3" s="90"/>
      <c r="J3" s="91" t="s">
        <v>63</v>
      </c>
      <c r="K3" s="180"/>
      <c r="L3" s="180"/>
      <c r="M3" s="29"/>
      <c r="N3" s="196">
        <f>'HF01'!N3:O3</f>
        <v>2024</v>
      </c>
      <c r="O3" s="197"/>
      <c r="R3" s="58" t="s">
        <v>68</v>
      </c>
      <c r="S3" s="58" t="s">
        <v>69</v>
      </c>
    </row>
    <row r="4" spans="1:29" ht="8.1" customHeight="1" thickTop="1" thickBot="1" x14ac:dyDescent="0.25"/>
    <row r="5" spans="1:29" ht="16.5" thickTop="1" x14ac:dyDescent="0.25">
      <c r="A5" s="171" t="s">
        <v>20</v>
      </c>
      <c r="B5" s="172"/>
      <c r="C5" s="172"/>
      <c r="D5" s="20"/>
      <c r="E5" s="20"/>
      <c r="F5" s="22"/>
      <c r="G5" s="20"/>
      <c r="H5" s="20"/>
      <c r="I5" s="20"/>
      <c r="J5" s="20"/>
      <c r="K5" s="20"/>
      <c r="L5" s="23"/>
      <c r="M5" s="23"/>
      <c r="N5" s="24"/>
      <c r="O5" s="21"/>
    </row>
    <row r="6" spans="1:29" s="8" customFormat="1" ht="12.75" x14ac:dyDescent="0.2">
      <c r="A6" s="12" t="s">
        <v>1</v>
      </c>
      <c r="B6" s="2"/>
      <c r="C6" s="2"/>
      <c r="F6" s="27"/>
      <c r="J6" s="8" t="s">
        <v>0</v>
      </c>
      <c r="L6" s="30"/>
      <c r="M6" s="30"/>
      <c r="N6" s="31"/>
      <c r="O6" s="15"/>
      <c r="P6" s="2"/>
      <c r="R6" s="62"/>
      <c r="S6" s="62"/>
      <c r="T6" s="62"/>
    </row>
    <row r="7" spans="1:29" x14ac:dyDescent="0.2">
      <c r="A7" s="145"/>
      <c r="B7" s="146"/>
      <c r="C7" s="146"/>
      <c r="D7" s="146"/>
      <c r="E7" s="146"/>
      <c r="F7" s="146"/>
      <c r="G7" s="146"/>
      <c r="H7" s="146"/>
      <c r="I7" s="3"/>
      <c r="J7" s="146"/>
      <c r="K7" s="146"/>
      <c r="L7" s="146"/>
      <c r="M7" s="146"/>
      <c r="N7" s="146"/>
      <c r="O7" s="147"/>
    </row>
    <row r="8" spans="1:29" s="8" customFormat="1" ht="12.75" x14ac:dyDescent="0.2">
      <c r="A8" s="12" t="s">
        <v>19</v>
      </c>
      <c r="B8" s="2"/>
      <c r="C8" s="2"/>
      <c r="F8" s="27"/>
      <c r="K8" s="8" t="s">
        <v>11</v>
      </c>
      <c r="L8" s="30"/>
      <c r="M8" s="30"/>
      <c r="N8" s="31"/>
      <c r="O8" s="32" t="s">
        <v>7</v>
      </c>
      <c r="P8" s="2"/>
      <c r="R8" s="62"/>
      <c r="S8" s="62"/>
      <c r="T8" s="62"/>
    </row>
    <row r="9" spans="1:29" x14ac:dyDescent="0.2">
      <c r="A9" s="145"/>
      <c r="B9" s="146"/>
      <c r="C9" s="146"/>
      <c r="D9" s="146"/>
      <c r="E9" s="146"/>
      <c r="F9" s="146"/>
      <c r="G9" s="146"/>
      <c r="H9" s="146"/>
      <c r="I9" s="146"/>
      <c r="J9" s="33"/>
      <c r="K9" s="143"/>
      <c r="L9" s="143"/>
      <c r="M9" s="143"/>
      <c r="O9" s="11"/>
    </row>
    <row r="10" spans="1:29" ht="9.75" customHeight="1" x14ac:dyDescent="0.2">
      <c r="A10" s="10"/>
      <c r="K10" s="148" t="s">
        <v>23</v>
      </c>
      <c r="L10" s="148"/>
      <c r="M10" s="148"/>
      <c r="O10" s="26"/>
      <c r="R10" s="4"/>
    </row>
    <row r="11" spans="1:29" s="8" customFormat="1" ht="12.75" x14ac:dyDescent="0.2">
      <c r="A11" s="25" t="s">
        <v>2</v>
      </c>
      <c r="B11" s="2"/>
      <c r="C11" s="2"/>
      <c r="F11" s="27"/>
      <c r="I11" s="8" t="s">
        <v>10</v>
      </c>
      <c r="L11" s="30"/>
      <c r="M11" s="30"/>
      <c r="N11" s="31"/>
      <c r="O11" s="15"/>
      <c r="P11" s="2"/>
      <c r="R11" s="62"/>
      <c r="S11" s="62"/>
      <c r="T11" s="62"/>
    </row>
    <row r="12" spans="1:29" x14ac:dyDescent="0.2">
      <c r="A12" s="145"/>
      <c r="B12" s="146"/>
      <c r="C12" s="146"/>
      <c r="D12" s="146"/>
      <c r="E12" s="146"/>
      <c r="F12" s="146"/>
      <c r="G12" s="146"/>
      <c r="I12" s="146"/>
      <c r="J12" s="146"/>
      <c r="K12" s="146"/>
      <c r="L12" s="146"/>
      <c r="M12" s="146"/>
      <c r="N12" s="146"/>
      <c r="O12" s="147"/>
    </row>
    <row r="13" spans="1:29" ht="8.1" customHeight="1" x14ac:dyDescent="0.2">
      <c r="A13" s="10"/>
      <c r="O13" s="26"/>
    </row>
    <row r="14" spans="1:29" x14ac:dyDescent="0.2">
      <c r="A14" s="25" t="s">
        <v>21</v>
      </c>
      <c r="C14" s="146"/>
      <c r="D14" s="146"/>
      <c r="E14" s="146"/>
      <c r="F14" s="146"/>
      <c r="G14" s="146"/>
      <c r="I14" s="8" t="s">
        <v>12</v>
      </c>
      <c r="J14" s="146"/>
      <c r="K14" s="146"/>
      <c r="L14" s="146"/>
      <c r="M14" s="146"/>
      <c r="N14" s="146"/>
      <c r="O14" s="26"/>
    </row>
    <row r="15" spans="1:29" ht="8.1" customHeight="1" x14ac:dyDescent="0.2">
      <c r="A15" s="10"/>
      <c r="O15" s="26"/>
    </row>
    <row r="16" spans="1:29" ht="15.75" thickBot="1" x14ac:dyDescent="0.25">
      <c r="A16" s="34" t="s">
        <v>13</v>
      </c>
      <c r="B16" s="35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7"/>
    </row>
    <row r="17" spans="1:20" ht="16.5" thickTop="1" x14ac:dyDescent="0.25">
      <c r="A17" s="169" t="s">
        <v>18</v>
      </c>
      <c r="B17" s="170"/>
      <c r="C17" s="170"/>
      <c r="D17" s="92" t="s">
        <v>66</v>
      </c>
      <c r="E17" s="92"/>
      <c r="F17" s="22"/>
      <c r="G17" s="20"/>
      <c r="H17" s="20"/>
      <c r="I17" s="20"/>
      <c r="J17" s="20"/>
      <c r="K17" s="20"/>
      <c r="L17" s="23"/>
      <c r="M17" s="23"/>
      <c r="N17" s="24"/>
      <c r="O17" s="21"/>
    </row>
    <row r="18" spans="1:20" s="8" customFormat="1" ht="12.75" x14ac:dyDescent="0.2">
      <c r="A18" s="12" t="s">
        <v>1</v>
      </c>
      <c r="B18" s="2"/>
      <c r="C18" s="2"/>
      <c r="F18" s="27"/>
      <c r="J18" s="8" t="s">
        <v>0</v>
      </c>
      <c r="L18" s="30"/>
      <c r="M18" s="30"/>
      <c r="N18" s="31"/>
      <c r="O18" s="15"/>
      <c r="P18" s="2"/>
      <c r="R18" s="62"/>
      <c r="S18" s="94"/>
      <c r="T18" s="62"/>
    </row>
    <row r="19" spans="1:20" x14ac:dyDescent="0.2">
      <c r="A19" s="145"/>
      <c r="B19" s="146"/>
      <c r="C19" s="146"/>
      <c r="D19" s="146"/>
      <c r="E19" s="146"/>
      <c r="F19" s="146"/>
      <c r="G19" s="146"/>
      <c r="H19" s="146"/>
      <c r="I19" s="3"/>
      <c r="J19" s="146"/>
      <c r="K19" s="146"/>
      <c r="L19" s="146"/>
      <c r="M19" s="146"/>
      <c r="N19" s="146"/>
      <c r="O19" s="147"/>
      <c r="P19" s="65"/>
      <c r="Q19" s="66"/>
      <c r="R19" s="4"/>
      <c r="S19" s="112"/>
    </row>
    <row r="20" spans="1:20" s="8" customFormat="1" ht="12.75" x14ac:dyDescent="0.2">
      <c r="A20" s="12" t="s">
        <v>19</v>
      </c>
      <c r="B20" s="2"/>
      <c r="C20" s="2"/>
      <c r="F20" s="27"/>
      <c r="K20" s="8" t="s">
        <v>11</v>
      </c>
      <c r="L20" s="30"/>
      <c r="M20" s="30"/>
      <c r="N20" s="31"/>
      <c r="O20" s="32" t="s">
        <v>7</v>
      </c>
      <c r="P20" s="2"/>
      <c r="R20" s="62"/>
      <c r="S20" s="94"/>
      <c r="T20" s="62"/>
    </row>
    <row r="21" spans="1:20" x14ac:dyDescent="0.2">
      <c r="A21" s="145"/>
      <c r="B21" s="146"/>
      <c r="C21" s="146"/>
      <c r="D21" s="146"/>
      <c r="E21" s="146"/>
      <c r="F21" s="146"/>
      <c r="G21" s="146"/>
      <c r="H21" s="146"/>
      <c r="I21" s="146"/>
      <c r="J21" s="33"/>
      <c r="K21" s="143"/>
      <c r="L21" s="143"/>
      <c r="M21" s="143"/>
      <c r="O21" s="11"/>
      <c r="S21" s="112"/>
    </row>
    <row r="22" spans="1:20" ht="9.75" customHeight="1" x14ac:dyDescent="0.2">
      <c r="A22" s="10"/>
      <c r="K22" s="148" t="s">
        <v>23</v>
      </c>
      <c r="L22" s="148"/>
      <c r="M22" s="148"/>
      <c r="O22" s="26"/>
      <c r="S22" s="112"/>
    </row>
    <row r="23" spans="1:20" s="8" customFormat="1" ht="12.75" x14ac:dyDescent="0.2">
      <c r="A23" s="25" t="s">
        <v>2</v>
      </c>
      <c r="B23" s="2"/>
      <c r="C23" s="2"/>
      <c r="F23" s="27"/>
      <c r="I23" s="8" t="s">
        <v>10</v>
      </c>
      <c r="L23" s="30"/>
      <c r="M23" s="30"/>
      <c r="N23" s="31"/>
      <c r="O23" s="15"/>
      <c r="P23" s="2"/>
      <c r="Q23" s="60"/>
      <c r="R23" s="62"/>
      <c r="S23" s="94"/>
      <c r="T23" s="62"/>
    </row>
    <row r="24" spans="1:20" ht="15.75" thickBot="1" x14ac:dyDescent="0.25">
      <c r="A24" s="145"/>
      <c r="B24" s="146"/>
      <c r="C24" s="146"/>
      <c r="D24" s="146"/>
      <c r="E24" s="146"/>
      <c r="F24" s="146"/>
      <c r="G24" s="146"/>
      <c r="I24" s="146"/>
      <c r="J24" s="146"/>
      <c r="K24" s="146"/>
      <c r="L24" s="146"/>
      <c r="M24" s="146"/>
      <c r="N24" s="146"/>
      <c r="O24" s="147"/>
      <c r="S24" s="112"/>
    </row>
    <row r="25" spans="1:20" ht="16.5" thickTop="1" x14ac:dyDescent="0.25">
      <c r="A25" s="114" t="s">
        <v>14</v>
      </c>
      <c r="B25" s="113"/>
      <c r="C25" s="19"/>
      <c r="D25" s="20"/>
      <c r="E25" s="20"/>
      <c r="F25" s="22"/>
      <c r="G25" s="20"/>
      <c r="H25" s="20"/>
      <c r="I25" s="20"/>
      <c r="J25" s="20"/>
      <c r="K25" s="20"/>
      <c r="L25" s="23"/>
      <c r="M25" s="23"/>
      <c r="N25" s="24"/>
      <c r="O25" s="21"/>
    </row>
    <row r="26" spans="1:20" x14ac:dyDescent="0.2">
      <c r="A26" s="25" t="s">
        <v>1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26"/>
    </row>
    <row r="27" spans="1:20" ht="8.1" customHeight="1" x14ac:dyDescent="0.2">
      <c r="A27" s="10"/>
      <c r="O27" s="26"/>
      <c r="R27" s="4"/>
    </row>
    <row r="28" spans="1:20" x14ac:dyDescent="0.2">
      <c r="A28" s="25" t="s">
        <v>3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26"/>
      <c r="R28" s="59" t="s">
        <v>15</v>
      </c>
      <c r="S28" s="59"/>
    </row>
    <row r="29" spans="1:20" ht="8.1" customHeight="1" x14ac:dyDescent="0.2">
      <c r="A29" s="10"/>
      <c r="O29" s="26"/>
    </row>
    <row r="30" spans="1:20" x14ac:dyDescent="0.2">
      <c r="A30" s="25" t="s">
        <v>49</v>
      </c>
      <c r="C30" s="142"/>
      <c r="D30" s="142"/>
      <c r="F30" s="68" t="s">
        <v>50</v>
      </c>
      <c r="G30" s="156"/>
      <c r="H30" s="156"/>
      <c r="I30" s="156"/>
      <c r="L30" s="69" t="s">
        <v>47</v>
      </c>
      <c r="M30" s="146"/>
      <c r="N30" s="146"/>
      <c r="O30" s="147"/>
    </row>
    <row r="31" spans="1:20" ht="8.1" customHeight="1" x14ac:dyDescent="0.2">
      <c r="A31" s="10"/>
      <c r="O31" s="26"/>
    </row>
    <row r="32" spans="1:20" x14ac:dyDescent="0.2">
      <c r="A32" s="25" t="s">
        <v>16</v>
      </c>
      <c r="B32" s="2"/>
      <c r="C32" s="146"/>
      <c r="D32" s="146"/>
      <c r="E32" s="146"/>
      <c r="F32" s="146"/>
      <c r="G32" s="146"/>
      <c r="H32" s="146"/>
      <c r="I32" s="146"/>
      <c r="J32" s="146"/>
      <c r="O32" s="26"/>
    </row>
    <row r="33" spans="1:24" ht="8.1" customHeight="1" x14ac:dyDescent="0.2">
      <c r="A33" s="10"/>
      <c r="O33" s="26"/>
    </row>
    <row r="34" spans="1:24" x14ac:dyDescent="0.2">
      <c r="A34" s="25" t="s">
        <v>5</v>
      </c>
      <c r="C34" s="146"/>
      <c r="D34" s="146"/>
      <c r="E34" s="146"/>
      <c r="F34" s="146"/>
      <c r="G34" s="146"/>
      <c r="H34" s="146"/>
      <c r="I34" s="146"/>
      <c r="J34" s="146"/>
      <c r="L34" s="72" t="s">
        <v>53</v>
      </c>
      <c r="O34" s="26"/>
    </row>
    <row r="35" spans="1:24" ht="8.1" customHeight="1" x14ac:dyDescent="0.2">
      <c r="A35" s="10"/>
      <c r="O35" s="26"/>
    </row>
    <row r="36" spans="1:24" x14ac:dyDescent="0.2">
      <c r="A36" s="25" t="s">
        <v>46</v>
      </c>
      <c r="B36" s="41"/>
      <c r="C36" s="157"/>
      <c r="D36" s="157"/>
      <c r="E36" s="157"/>
      <c r="F36" s="157"/>
      <c r="G36" s="157"/>
      <c r="H36" s="157"/>
      <c r="I36" s="157"/>
      <c r="J36" s="157"/>
      <c r="K36" s="73" t="s">
        <v>54</v>
      </c>
      <c r="L36" s="190"/>
      <c r="M36" s="154"/>
      <c r="N36" s="154"/>
      <c r="O36" s="155"/>
      <c r="R36" s="4"/>
    </row>
    <row r="37" spans="1:24" ht="8.1" customHeight="1" x14ac:dyDescent="0.2">
      <c r="A37" s="10"/>
      <c r="O37" s="26"/>
    </row>
    <row r="38" spans="1:24" ht="15.75" thickBot="1" x14ac:dyDescent="0.25">
      <c r="A38" s="28"/>
      <c r="B38" s="70" t="s">
        <v>51</v>
      </c>
      <c r="C38" s="158"/>
      <c r="D38" s="158"/>
      <c r="E38" s="158"/>
      <c r="G38" s="71" t="s">
        <v>52</v>
      </c>
      <c r="H38" s="158"/>
      <c r="I38" s="158"/>
      <c r="J38" s="158"/>
      <c r="K38" s="73" t="s">
        <v>55</v>
      </c>
      <c r="L38" s="191"/>
      <c r="M38" s="165"/>
      <c r="N38" s="165"/>
      <c r="O38" s="166"/>
    </row>
    <row r="39" spans="1:24" ht="20.100000000000001" customHeight="1" thickTop="1" x14ac:dyDescent="0.2">
      <c r="A39" s="150" t="s">
        <v>72</v>
      </c>
      <c r="B39" s="151"/>
      <c r="C39" s="164" t="s">
        <v>48</v>
      </c>
      <c r="D39" s="164"/>
      <c r="E39" s="164"/>
      <c r="F39" s="164"/>
      <c r="G39" s="164"/>
      <c r="H39" s="164"/>
      <c r="I39" s="164"/>
      <c r="J39" s="164"/>
      <c r="K39" s="164"/>
      <c r="L39" s="9"/>
      <c r="M39" s="161" t="s">
        <v>24</v>
      </c>
      <c r="N39" s="161"/>
      <c r="O39" s="162"/>
      <c r="U39" s="58"/>
      <c r="V39" s="58"/>
      <c r="W39" s="58"/>
      <c r="X39" s="58"/>
    </row>
    <row r="40" spans="1:24" x14ac:dyDescent="0.2">
      <c r="A40" s="152"/>
      <c r="B40" s="153"/>
      <c r="C40" s="163"/>
      <c r="D40" s="163"/>
      <c r="E40" s="163"/>
      <c r="F40" s="163"/>
      <c r="G40" s="163"/>
      <c r="H40" s="163"/>
      <c r="I40" s="163"/>
      <c r="J40" s="163"/>
      <c r="K40" s="163"/>
      <c r="L40" s="106"/>
      <c r="M40" s="159"/>
      <c r="N40" s="159"/>
      <c r="O40" s="160"/>
      <c r="U40" s="58"/>
      <c r="V40" s="58"/>
      <c r="W40" s="58"/>
      <c r="X40" s="58"/>
    </row>
    <row r="41" spans="1:24" s="8" customFormat="1" ht="20.100000000000001" customHeight="1" x14ac:dyDescent="0.2">
      <c r="A41" s="98" t="s">
        <v>22</v>
      </c>
      <c r="B41" s="2"/>
      <c r="E41" s="13"/>
      <c r="G41" s="14"/>
      <c r="I41" s="14"/>
      <c r="J41" s="181" t="s">
        <v>71</v>
      </c>
      <c r="K41" s="181"/>
      <c r="M41" s="97" t="s">
        <v>76</v>
      </c>
      <c r="O41" s="15" t="s">
        <v>8</v>
      </c>
      <c r="P41" s="105"/>
      <c r="Q41" s="60"/>
      <c r="R41" s="62"/>
      <c r="S41" s="62"/>
      <c r="T41" s="62"/>
      <c r="U41" s="62"/>
      <c r="V41" s="62"/>
      <c r="W41" s="95"/>
      <c r="X41" s="75"/>
    </row>
    <row r="42" spans="1:24" x14ac:dyDescent="0.2">
      <c r="A42" s="132"/>
      <c r="B42" s="133"/>
      <c r="C42" s="133"/>
      <c r="D42" s="133"/>
      <c r="E42" s="133"/>
      <c r="F42" s="133"/>
      <c r="G42" s="133"/>
      <c r="H42" s="133"/>
      <c r="I42" s="118"/>
      <c r="J42" s="134"/>
      <c r="K42" s="134"/>
      <c r="M42" s="99"/>
      <c r="O42" s="100" t="str">
        <f>IF(M42=0,"",IF(M42&gt;=96,"V",IF(M42&gt;=90,"SG",IF(M42&gt;=80,"G",IF(M42&gt;=70,"B","M")))))</f>
        <v/>
      </c>
      <c r="R42" s="76"/>
      <c r="S42" s="76"/>
      <c r="T42" s="76"/>
      <c r="U42" s="76"/>
      <c r="V42" s="76"/>
      <c r="W42" s="77"/>
      <c r="X42" s="77"/>
    </row>
    <row r="43" spans="1:24" ht="9.9499999999999993" customHeight="1" thickBot="1" x14ac:dyDescent="0.25">
      <c r="A43" s="107"/>
      <c r="B43" s="108"/>
      <c r="C43" s="108"/>
      <c r="D43" s="16"/>
      <c r="E43" s="109"/>
      <c r="F43" s="101"/>
      <c r="G43" s="109"/>
      <c r="H43" s="102"/>
      <c r="I43" s="110"/>
      <c r="J43" s="102"/>
      <c r="K43" s="110"/>
      <c r="L43" s="29"/>
      <c r="M43" s="111"/>
      <c r="N43" s="103"/>
      <c r="O43" s="104"/>
      <c r="R43" s="76"/>
      <c r="S43" s="76"/>
      <c r="T43" s="76"/>
      <c r="U43" s="76"/>
      <c r="V43" s="76"/>
      <c r="W43" s="77"/>
      <c r="X43" s="77"/>
    </row>
    <row r="44" spans="1:24" ht="15" customHeight="1" thickTop="1" x14ac:dyDescent="0.2">
      <c r="A44" s="18"/>
      <c r="B44" s="19"/>
      <c r="C44" s="19"/>
      <c r="D44" s="20"/>
      <c r="E44" s="20"/>
      <c r="F44" s="22"/>
      <c r="G44" s="20"/>
      <c r="H44" s="20"/>
      <c r="I44" s="20"/>
      <c r="J44" s="20"/>
      <c r="K44" s="20"/>
      <c r="L44" s="23"/>
      <c r="M44" s="23"/>
      <c r="N44" s="24"/>
      <c r="O44" s="21"/>
      <c r="S44" s="58" t="s">
        <v>78</v>
      </c>
    </row>
    <row r="45" spans="1:24" s="8" customFormat="1" ht="24.95" customHeight="1" x14ac:dyDescent="0.2">
      <c r="A45" s="182" t="s">
        <v>73</v>
      </c>
      <c r="B45" s="183"/>
      <c r="C45" s="183"/>
      <c r="D45" s="183"/>
      <c r="E45" s="183"/>
      <c r="F45" s="183"/>
      <c r="G45" s="183"/>
      <c r="H45" s="124"/>
      <c r="I45" s="183" t="s">
        <v>75</v>
      </c>
      <c r="J45" s="184"/>
      <c r="K45" s="124"/>
      <c r="M45" s="115" t="s">
        <v>24</v>
      </c>
      <c r="O45" s="15"/>
      <c r="P45" s="2"/>
      <c r="Q45" s="60"/>
      <c r="R45" s="62"/>
      <c r="S45" s="62"/>
      <c r="T45" s="62"/>
    </row>
    <row r="46" spans="1:24" ht="24.95" customHeight="1" x14ac:dyDescent="0.2">
      <c r="A46" s="140"/>
      <c r="B46" s="130"/>
      <c r="C46" s="130"/>
      <c r="D46" s="130"/>
      <c r="E46" s="130"/>
      <c r="F46" s="130"/>
      <c r="G46" s="130"/>
      <c r="I46" s="139"/>
      <c r="J46" s="139"/>
      <c r="M46" s="130"/>
      <c r="N46" s="130"/>
      <c r="O46" s="131"/>
    </row>
    <row r="47" spans="1:24" ht="15.75" thickBot="1" x14ac:dyDescent="0.25">
      <c r="A47" s="128" t="s">
        <v>1</v>
      </c>
      <c r="B47" s="129"/>
      <c r="C47" s="129"/>
      <c r="D47" s="129"/>
      <c r="E47" s="129"/>
      <c r="F47" s="129"/>
      <c r="G47" s="129"/>
      <c r="H47" s="116"/>
      <c r="I47" s="116"/>
      <c r="J47" s="116"/>
      <c r="K47" s="116"/>
      <c r="L47" s="29"/>
      <c r="M47" s="29"/>
      <c r="N47" s="103"/>
      <c r="O47" s="17"/>
    </row>
    <row r="48" spans="1:24" ht="15.75" thickTop="1" x14ac:dyDescent="0.2"/>
  </sheetData>
  <sheetProtection algorithmName="SHA-512" hashValue="/uJPCnRyM/4rxB8gl4uO5DSX3ieMGYrCWXHWufRcPrZMZoHgh+P6nyye0+p8bhf6e+gwK4kJf1nVMXqz7pEV1w==" saltValue="mfWROimzp+GK1iH6NQmXvw==" spinCount="100000" sheet="1" objects="1" scenarios="1" selectLockedCells="1"/>
  <mergeCells count="50">
    <mergeCell ref="N1:O1"/>
    <mergeCell ref="K21:M21"/>
    <mergeCell ref="A21:I21"/>
    <mergeCell ref="C3:D3"/>
    <mergeCell ref="K3:L3"/>
    <mergeCell ref="N3:O3"/>
    <mergeCell ref="A19:H19"/>
    <mergeCell ref="J19:O19"/>
    <mergeCell ref="A9:I9"/>
    <mergeCell ref="A7:H7"/>
    <mergeCell ref="J7:O7"/>
    <mergeCell ref="E3:H3"/>
    <mergeCell ref="K10:M10"/>
    <mergeCell ref="K22:M22"/>
    <mergeCell ref="A17:C17"/>
    <mergeCell ref="A5:C5"/>
    <mergeCell ref="K9:M9"/>
    <mergeCell ref="A12:G12"/>
    <mergeCell ref="I12:O12"/>
    <mergeCell ref="C16:N16"/>
    <mergeCell ref="C14:G14"/>
    <mergeCell ref="J14:N14"/>
    <mergeCell ref="A42:H42"/>
    <mergeCell ref="J42:K42"/>
    <mergeCell ref="J41:K41"/>
    <mergeCell ref="A39:B40"/>
    <mergeCell ref="C38:E38"/>
    <mergeCell ref="H38:J38"/>
    <mergeCell ref="M40:O40"/>
    <mergeCell ref="M39:O39"/>
    <mergeCell ref="C40:K40"/>
    <mergeCell ref="C39:K39"/>
    <mergeCell ref="L38:O38"/>
    <mergeCell ref="A24:G24"/>
    <mergeCell ref="I24:O24"/>
    <mergeCell ref="M30:O30"/>
    <mergeCell ref="C34:J34"/>
    <mergeCell ref="C36:J36"/>
    <mergeCell ref="L36:O36"/>
    <mergeCell ref="C32:J32"/>
    <mergeCell ref="C30:D30"/>
    <mergeCell ref="G30:I30"/>
    <mergeCell ref="C26:N26"/>
    <mergeCell ref="C28:N28"/>
    <mergeCell ref="A47:G47"/>
    <mergeCell ref="M46:O46"/>
    <mergeCell ref="A45:G45"/>
    <mergeCell ref="I45:J45"/>
    <mergeCell ref="I46:J46"/>
    <mergeCell ref="A46:G46"/>
  </mergeCells>
  <phoneticPr fontId="17" type="noConversion"/>
  <conditionalFormatting sqref="C3:D3">
    <cfRule type="containsText" dxfId="15" priority="3" stopIfTrue="1" operator="containsText" text="IBGH 1">
      <formula>NOT(ISERROR(SEARCH("IBGH 1",C3)))</formula>
    </cfRule>
    <cfRule type="containsText" dxfId="14" priority="4" stopIfTrue="1" operator="containsText" text="IGBH 2">
      <formula>NOT(ISERROR(SEARCH("IGBH 2",C3)))</formula>
    </cfRule>
    <cfRule type="expression" priority="5" stopIfTrue="1">
      <formula>$C$3</formula>
    </cfRule>
  </conditionalFormatting>
  <conditionalFormatting sqref="I46:J46">
    <cfRule type="containsText" dxfId="13" priority="1" stopIfTrue="1" operator="containsText" text="IBGH 1">
      <formula>NOT(ISERROR(SEARCH("IBGH 1",I46)))</formula>
    </cfRule>
    <cfRule type="containsText" dxfId="12" priority="2" stopIfTrue="1" operator="containsText" text="IGBH 2">
      <formula>NOT(ISERROR(SEARCH("IGBH 2",I46)))</formula>
    </cfRule>
  </conditionalFormatting>
  <dataValidations count="7">
    <dataValidation type="list" allowBlank="1" showInputMessage="1" showErrorMessage="1" sqref="F4" xr:uid="{00000000-0002-0000-0600-000001000000}">
      <formula1>$R$3:$S$3</formula1>
    </dataValidation>
    <dataValidation type="whole" allowBlank="1" showInputMessage="1" showErrorMessage="1" sqref="D1" xr:uid="{00000000-0002-0000-0600-000002000000}">
      <formula1>1</formula1>
      <formula2>14</formula2>
    </dataValidation>
    <dataValidation type="list" allowBlank="1" showInputMessage="1" showErrorMessage="1" sqref="C3:D3" xr:uid="{00000000-0002-0000-0600-000003000000}">
      <formula1>",IBGH 1,IGBH 2, IGBH 3"</formula1>
    </dataValidation>
    <dataValidation allowBlank="1" showInputMessage="1" showErrorMessage="1" sqref="N1:O1" xr:uid="{00000000-0002-0000-0600-000004000000}"/>
    <dataValidation type="whole" allowBlank="1" showInputMessage="1" showErrorMessage="1" sqref="P39:IV46 M42 B46:H46 A44:A46 B44:O44 M45:M46 N45:O45" xr:uid="{00000000-0002-0000-0600-000005000000}">
      <formula1>0</formula1>
      <formula2>100</formula2>
    </dataValidation>
    <dataValidation type="list" allowBlank="1" showInputMessage="1" showErrorMessage="1" sqref="C30:D30" xr:uid="{DDD23408-7806-4D7D-A1FB-9A3483B14673}">
      <formula1>" ,Rüde,Hündin"</formula1>
    </dataValidation>
    <dataValidation type="list" allowBlank="1" showInputMessage="1" showErrorMessage="1" sqref="J42:K42 I46:J46" xr:uid="{B02B4DC4-D46B-4FF7-AC65-DFCC43D62C89}">
      <formula1>",FCI-IBGH 1,FCI-IGBH 2,FCI-IGBH 3"</formula1>
    </dataValidation>
  </dataValidations>
  <printOptions horizontalCentered="1" verticalCentered="1"/>
  <pageMargins left="0.78740157480314965" right="0.78740157480314965" top="1.5748031496062993" bottom="0.78740157480314965" header="0.39370078740157483" footer="0.39370078740157483"/>
  <pageSetup paperSize="9" orientation="portrait" r:id="rId1"/>
  <headerFooter alignWithMargins="0">
    <oddHeader>&amp;L&amp;14
Meldeschein für
swhv-IBGH-Pilotprojekt&amp;R&amp;G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C48"/>
  <sheetViews>
    <sheetView topLeftCell="A19" workbookViewId="0">
      <selection activeCell="C34" sqref="C34:J34"/>
    </sheetView>
  </sheetViews>
  <sheetFormatPr baseColWidth="10" defaultColWidth="5.7109375" defaultRowHeight="15" x14ac:dyDescent="0.2"/>
  <cols>
    <col min="1" max="1" width="5.7109375" style="3" customWidth="1"/>
    <col min="2" max="3" width="5.7109375" style="1" customWidth="1"/>
    <col min="4" max="5" width="5.7109375" style="4" customWidth="1"/>
    <col min="6" max="6" width="5.7109375" style="7" customWidth="1"/>
    <col min="7" max="11" width="5.7109375" style="4" customWidth="1"/>
    <col min="12" max="13" width="5.7109375" style="5" customWidth="1"/>
    <col min="14" max="14" width="5.7109375" style="6" customWidth="1"/>
    <col min="15" max="15" width="5.7109375" style="4" customWidth="1"/>
    <col min="16" max="16" width="5.7109375" style="1" customWidth="1"/>
    <col min="17" max="17" width="5.7109375" style="4" customWidth="1"/>
    <col min="18" max="20" width="5.7109375" style="58" customWidth="1"/>
    <col min="21" max="16384" width="5.7109375" style="4"/>
  </cols>
  <sheetData>
    <row r="1" spans="1:29" ht="15.75" thickTop="1" x14ac:dyDescent="0.2">
      <c r="A1" s="18" t="s">
        <v>17</v>
      </c>
      <c r="B1" s="19"/>
      <c r="C1" s="19"/>
      <c r="D1" s="117">
        <f>'HF01'!D1</f>
        <v>0</v>
      </c>
      <c r="E1" s="20"/>
      <c r="F1" s="37" t="s">
        <v>77</v>
      </c>
      <c r="G1" s="20"/>
      <c r="H1" s="20"/>
      <c r="I1" s="20"/>
      <c r="J1" s="20"/>
      <c r="K1" s="20"/>
      <c r="L1" s="23"/>
      <c r="M1" s="96"/>
      <c r="N1" s="187"/>
      <c r="O1" s="168"/>
      <c r="Q1" s="1"/>
      <c r="R1" s="1"/>
      <c r="S1" s="61"/>
      <c r="T1" s="61"/>
      <c r="U1" s="1"/>
      <c r="V1" s="1"/>
      <c r="W1" s="1"/>
      <c r="X1" s="1"/>
      <c r="Y1" s="1"/>
      <c r="Z1" s="1"/>
      <c r="AA1" s="1"/>
      <c r="AB1" s="1"/>
      <c r="AC1" s="1"/>
    </row>
    <row r="2" spans="1:29" ht="8.1" customHeight="1" x14ac:dyDescent="0.2">
      <c r="A2" s="10"/>
      <c r="O2" s="26"/>
    </row>
    <row r="3" spans="1:29" ht="15.75" thickBot="1" x14ac:dyDescent="0.25">
      <c r="A3" s="89" t="s">
        <v>62</v>
      </c>
      <c r="B3" s="35"/>
      <c r="C3" s="177"/>
      <c r="D3" s="177"/>
      <c r="E3" s="185" t="s">
        <v>70</v>
      </c>
      <c r="F3" s="185"/>
      <c r="G3" s="185"/>
      <c r="H3" s="185"/>
      <c r="I3" s="90"/>
      <c r="J3" s="91" t="s">
        <v>63</v>
      </c>
      <c r="K3" s="180"/>
      <c r="L3" s="180"/>
      <c r="M3" s="29"/>
      <c r="N3" s="196">
        <f>'HF01'!N3:O3</f>
        <v>2024</v>
      </c>
      <c r="O3" s="197"/>
      <c r="R3" s="58" t="s">
        <v>68</v>
      </c>
      <c r="S3" s="58" t="s">
        <v>69</v>
      </c>
    </row>
    <row r="4" spans="1:29" ht="8.1" customHeight="1" thickTop="1" thickBot="1" x14ac:dyDescent="0.25"/>
    <row r="5" spans="1:29" ht="16.5" thickTop="1" x14ac:dyDescent="0.25">
      <c r="A5" s="171" t="s">
        <v>20</v>
      </c>
      <c r="B5" s="172"/>
      <c r="C5" s="172"/>
      <c r="D5" s="20"/>
      <c r="E5" s="20"/>
      <c r="F5" s="22"/>
      <c r="G5" s="20"/>
      <c r="H5" s="20"/>
      <c r="I5" s="20"/>
      <c r="J5" s="20"/>
      <c r="K5" s="20"/>
      <c r="L5" s="23"/>
      <c r="M5" s="23"/>
      <c r="N5" s="24"/>
      <c r="O5" s="21"/>
    </row>
    <row r="6" spans="1:29" s="8" customFormat="1" ht="12.75" x14ac:dyDescent="0.2">
      <c r="A6" s="12" t="s">
        <v>1</v>
      </c>
      <c r="B6" s="2"/>
      <c r="C6" s="2"/>
      <c r="F6" s="27"/>
      <c r="J6" s="8" t="s">
        <v>0</v>
      </c>
      <c r="L6" s="30"/>
      <c r="M6" s="30"/>
      <c r="N6" s="31"/>
      <c r="O6" s="15"/>
      <c r="P6" s="2"/>
      <c r="R6" s="62"/>
      <c r="S6" s="62"/>
      <c r="T6" s="62"/>
    </row>
    <row r="7" spans="1:29" x14ac:dyDescent="0.2">
      <c r="A7" s="192"/>
      <c r="B7" s="146"/>
      <c r="C7" s="146"/>
      <c r="D7" s="146"/>
      <c r="E7" s="146"/>
      <c r="F7" s="146"/>
      <c r="G7" s="146"/>
      <c r="H7" s="146"/>
      <c r="I7" s="3"/>
      <c r="J7" s="193"/>
      <c r="K7" s="146"/>
      <c r="L7" s="146"/>
      <c r="M7" s="146"/>
      <c r="N7" s="146"/>
      <c r="O7" s="147"/>
    </row>
    <row r="8" spans="1:29" s="8" customFormat="1" ht="12.75" x14ac:dyDescent="0.2">
      <c r="A8" s="12" t="s">
        <v>19</v>
      </c>
      <c r="B8" s="2"/>
      <c r="C8" s="2"/>
      <c r="F8" s="27"/>
      <c r="K8" s="8" t="s">
        <v>11</v>
      </c>
      <c r="L8" s="30"/>
      <c r="M8" s="30"/>
      <c r="N8" s="31"/>
      <c r="O8" s="32" t="s">
        <v>7</v>
      </c>
      <c r="P8" s="2"/>
      <c r="R8" s="62"/>
      <c r="S8" s="62"/>
      <c r="T8" s="62"/>
    </row>
    <row r="9" spans="1:29" x14ac:dyDescent="0.2">
      <c r="A9" s="192"/>
      <c r="B9" s="146"/>
      <c r="C9" s="146"/>
      <c r="D9" s="146"/>
      <c r="E9" s="146"/>
      <c r="F9" s="146"/>
      <c r="G9" s="146"/>
      <c r="H9" s="146"/>
      <c r="I9" s="146"/>
      <c r="J9" s="33"/>
      <c r="K9" s="143"/>
      <c r="L9" s="143"/>
      <c r="M9" s="143"/>
      <c r="O9" s="11"/>
    </row>
    <row r="10" spans="1:29" ht="9.75" customHeight="1" x14ac:dyDescent="0.2">
      <c r="A10" s="10"/>
      <c r="K10" s="148" t="s">
        <v>23</v>
      </c>
      <c r="L10" s="148"/>
      <c r="M10" s="148"/>
      <c r="O10" s="26"/>
      <c r="R10" s="4"/>
    </row>
    <row r="11" spans="1:29" s="8" customFormat="1" ht="12.75" x14ac:dyDescent="0.2">
      <c r="A11" s="25" t="s">
        <v>2</v>
      </c>
      <c r="B11" s="2"/>
      <c r="C11" s="2"/>
      <c r="F11" s="27"/>
      <c r="I11" s="8" t="s">
        <v>10</v>
      </c>
      <c r="L11" s="30"/>
      <c r="M11" s="30"/>
      <c r="N11" s="31"/>
      <c r="O11" s="15"/>
      <c r="P11" s="2"/>
      <c r="R11" s="62"/>
      <c r="S11" s="62"/>
      <c r="T11" s="62"/>
    </row>
    <row r="12" spans="1:29" x14ac:dyDescent="0.2">
      <c r="A12" s="145"/>
      <c r="B12" s="146"/>
      <c r="C12" s="146"/>
      <c r="D12" s="146"/>
      <c r="E12" s="146"/>
      <c r="F12" s="146"/>
      <c r="G12" s="146"/>
      <c r="I12" s="146"/>
      <c r="J12" s="146"/>
      <c r="K12" s="146"/>
      <c r="L12" s="146"/>
      <c r="M12" s="146"/>
      <c r="N12" s="146"/>
      <c r="O12" s="147"/>
    </row>
    <row r="13" spans="1:29" ht="8.1" customHeight="1" x14ac:dyDescent="0.2">
      <c r="A13" s="10"/>
      <c r="O13" s="26"/>
    </row>
    <row r="14" spans="1:29" x14ac:dyDescent="0.2">
      <c r="A14" s="25" t="s">
        <v>21</v>
      </c>
      <c r="C14" s="146"/>
      <c r="D14" s="146"/>
      <c r="E14" s="146"/>
      <c r="F14" s="146"/>
      <c r="G14" s="146"/>
      <c r="I14" s="8" t="s">
        <v>12</v>
      </c>
      <c r="J14" s="146"/>
      <c r="K14" s="146"/>
      <c r="L14" s="146"/>
      <c r="M14" s="146"/>
      <c r="N14" s="146"/>
      <c r="O14" s="26"/>
    </row>
    <row r="15" spans="1:29" ht="8.1" customHeight="1" x14ac:dyDescent="0.2">
      <c r="A15" s="10"/>
      <c r="O15" s="26"/>
    </row>
    <row r="16" spans="1:29" ht="15.75" thickBot="1" x14ac:dyDescent="0.25">
      <c r="A16" s="34" t="s">
        <v>13</v>
      </c>
      <c r="B16" s="35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7"/>
    </row>
    <row r="17" spans="1:20" ht="16.5" thickTop="1" x14ac:dyDescent="0.25">
      <c r="A17" s="169" t="s">
        <v>18</v>
      </c>
      <c r="B17" s="170"/>
      <c r="C17" s="170"/>
      <c r="D17" s="92" t="s">
        <v>66</v>
      </c>
      <c r="E17" s="92"/>
      <c r="F17" s="22"/>
      <c r="G17" s="20"/>
      <c r="H17" s="20"/>
      <c r="I17" s="20"/>
      <c r="J17" s="20"/>
      <c r="K17" s="20"/>
      <c r="L17" s="23"/>
      <c r="M17" s="23"/>
      <c r="N17" s="24"/>
      <c r="O17" s="21"/>
    </row>
    <row r="18" spans="1:20" s="8" customFormat="1" ht="12.75" x14ac:dyDescent="0.2">
      <c r="A18" s="12" t="s">
        <v>1</v>
      </c>
      <c r="B18" s="2"/>
      <c r="C18" s="2"/>
      <c r="F18" s="27"/>
      <c r="J18" s="8" t="s">
        <v>0</v>
      </c>
      <c r="L18" s="30"/>
      <c r="M18" s="30"/>
      <c r="N18" s="31"/>
      <c r="O18" s="15"/>
      <c r="P18" s="2"/>
      <c r="R18" s="62"/>
      <c r="S18" s="94"/>
      <c r="T18" s="62"/>
    </row>
    <row r="19" spans="1:20" x14ac:dyDescent="0.2">
      <c r="A19" s="192"/>
      <c r="B19" s="146"/>
      <c r="C19" s="146"/>
      <c r="D19" s="146"/>
      <c r="E19" s="146"/>
      <c r="F19" s="146"/>
      <c r="G19" s="146"/>
      <c r="H19" s="146"/>
      <c r="I19" s="3"/>
      <c r="J19" s="193"/>
      <c r="K19" s="146"/>
      <c r="L19" s="146"/>
      <c r="M19" s="146"/>
      <c r="N19" s="146"/>
      <c r="O19" s="147"/>
      <c r="P19" s="65"/>
      <c r="Q19" s="66"/>
      <c r="R19" s="4"/>
      <c r="S19" s="112"/>
    </row>
    <row r="20" spans="1:20" s="8" customFormat="1" ht="12.75" x14ac:dyDescent="0.2">
      <c r="A20" s="12" t="s">
        <v>19</v>
      </c>
      <c r="B20" s="2"/>
      <c r="C20" s="2"/>
      <c r="F20" s="27"/>
      <c r="K20" s="8" t="s">
        <v>11</v>
      </c>
      <c r="L20" s="30"/>
      <c r="M20" s="30"/>
      <c r="N20" s="31"/>
      <c r="O20" s="32" t="s">
        <v>7</v>
      </c>
      <c r="P20" s="2"/>
      <c r="R20" s="62"/>
      <c r="S20" s="94"/>
      <c r="T20" s="62"/>
    </row>
    <row r="21" spans="1:20" x14ac:dyDescent="0.2">
      <c r="A21" s="192"/>
      <c r="B21" s="146"/>
      <c r="C21" s="146"/>
      <c r="D21" s="146"/>
      <c r="E21" s="146"/>
      <c r="F21" s="146"/>
      <c r="G21" s="146"/>
      <c r="H21" s="146"/>
      <c r="I21" s="146"/>
      <c r="J21" s="33"/>
      <c r="K21" s="143"/>
      <c r="L21" s="143"/>
      <c r="M21" s="143"/>
      <c r="O21" s="11"/>
      <c r="S21" s="112"/>
    </row>
    <row r="22" spans="1:20" ht="9.75" customHeight="1" x14ac:dyDescent="0.2">
      <c r="A22" s="10"/>
      <c r="K22" s="148" t="s">
        <v>23</v>
      </c>
      <c r="L22" s="148"/>
      <c r="M22" s="148"/>
      <c r="O22" s="26"/>
      <c r="S22" s="112"/>
    </row>
    <row r="23" spans="1:20" s="8" customFormat="1" ht="12.75" x14ac:dyDescent="0.2">
      <c r="A23" s="25" t="s">
        <v>2</v>
      </c>
      <c r="B23" s="2"/>
      <c r="C23" s="2"/>
      <c r="F23" s="27"/>
      <c r="I23" s="8" t="s">
        <v>10</v>
      </c>
      <c r="L23" s="30"/>
      <c r="M23" s="30"/>
      <c r="N23" s="31"/>
      <c r="O23" s="15"/>
      <c r="P23" s="2"/>
      <c r="Q23" s="60"/>
      <c r="R23" s="62"/>
      <c r="S23" s="94"/>
      <c r="T23" s="62"/>
    </row>
    <row r="24" spans="1:20" ht="15.75" thickBot="1" x14ac:dyDescent="0.25">
      <c r="A24" s="192"/>
      <c r="B24" s="146"/>
      <c r="C24" s="146"/>
      <c r="D24" s="146"/>
      <c r="E24" s="146"/>
      <c r="F24" s="146"/>
      <c r="G24" s="146"/>
      <c r="I24" s="193"/>
      <c r="J24" s="146"/>
      <c r="K24" s="146"/>
      <c r="L24" s="146"/>
      <c r="M24" s="146"/>
      <c r="N24" s="146"/>
      <c r="O24" s="147"/>
      <c r="S24" s="112"/>
    </row>
    <row r="25" spans="1:20" ht="16.5" thickTop="1" x14ac:dyDescent="0.25">
      <c r="A25" s="114" t="s">
        <v>14</v>
      </c>
      <c r="B25" s="113"/>
      <c r="C25" s="19"/>
      <c r="D25" s="20"/>
      <c r="E25" s="20"/>
      <c r="F25" s="22"/>
      <c r="G25" s="20"/>
      <c r="H25" s="20"/>
      <c r="I25" s="20"/>
      <c r="J25" s="20"/>
      <c r="K25" s="20"/>
      <c r="L25" s="23"/>
      <c r="M25" s="23"/>
      <c r="N25" s="24"/>
      <c r="O25" s="21"/>
    </row>
    <row r="26" spans="1:20" x14ac:dyDescent="0.2">
      <c r="A26" s="25" t="s">
        <v>1</v>
      </c>
      <c r="C26" s="194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26"/>
    </row>
    <row r="27" spans="1:20" ht="8.1" customHeight="1" x14ac:dyDescent="0.2">
      <c r="A27" s="10"/>
      <c r="O27" s="26"/>
      <c r="R27" s="4"/>
    </row>
    <row r="28" spans="1:20" x14ac:dyDescent="0.2">
      <c r="A28" s="25" t="s">
        <v>3</v>
      </c>
      <c r="C28" s="194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26"/>
      <c r="R28" s="59" t="s">
        <v>15</v>
      </c>
      <c r="S28" s="59"/>
    </row>
    <row r="29" spans="1:20" ht="8.1" customHeight="1" x14ac:dyDescent="0.2">
      <c r="A29" s="10"/>
      <c r="O29" s="26"/>
    </row>
    <row r="30" spans="1:20" x14ac:dyDescent="0.2">
      <c r="A30" s="25" t="s">
        <v>49</v>
      </c>
      <c r="C30" s="142"/>
      <c r="D30" s="142"/>
      <c r="F30" s="68" t="s">
        <v>50</v>
      </c>
      <c r="G30" s="156"/>
      <c r="H30" s="156"/>
      <c r="I30" s="156"/>
      <c r="L30" s="69" t="s">
        <v>47</v>
      </c>
      <c r="M30" s="193"/>
      <c r="N30" s="146"/>
      <c r="O30" s="147"/>
    </row>
    <row r="31" spans="1:20" ht="8.1" customHeight="1" x14ac:dyDescent="0.2">
      <c r="A31" s="10"/>
      <c r="O31" s="26"/>
    </row>
    <row r="32" spans="1:20" x14ac:dyDescent="0.2">
      <c r="A32" s="25" t="s">
        <v>16</v>
      </c>
      <c r="B32" s="2"/>
      <c r="C32" s="193"/>
      <c r="D32" s="146"/>
      <c r="E32" s="146"/>
      <c r="F32" s="146"/>
      <c r="G32" s="146"/>
      <c r="H32" s="146"/>
      <c r="I32" s="146"/>
      <c r="J32" s="146"/>
      <c r="O32" s="26"/>
    </row>
    <row r="33" spans="1:24" ht="8.1" customHeight="1" x14ac:dyDescent="0.2">
      <c r="A33" s="10"/>
      <c r="O33" s="26"/>
    </row>
    <row r="34" spans="1:24" x14ac:dyDescent="0.2">
      <c r="A34" s="25" t="s">
        <v>5</v>
      </c>
      <c r="C34" s="146"/>
      <c r="D34" s="146"/>
      <c r="E34" s="146"/>
      <c r="F34" s="146"/>
      <c r="G34" s="146"/>
      <c r="H34" s="146"/>
      <c r="I34" s="146"/>
      <c r="J34" s="146"/>
      <c r="L34" s="72" t="s">
        <v>53</v>
      </c>
      <c r="O34" s="26"/>
    </row>
    <row r="35" spans="1:24" ht="8.1" customHeight="1" x14ac:dyDescent="0.2">
      <c r="A35" s="10"/>
      <c r="O35" s="26"/>
    </row>
    <row r="36" spans="1:24" x14ac:dyDescent="0.2">
      <c r="A36" s="25" t="s">
        <v>46</v>
      </c>
      <c r="B36" s="41"/>
      <c r="C36" s="157"/>
      <c r="D36" s="157"/>
      <c r="E36" s="157"/>
      <c r="F36" s="157"/>
      <c r="G36" s="157"/>
      <c r="H36" s="157"/>
      <c r="I36" s="157"/>
      <c r="J36" s="157"/>
      <c r="K36" s="73" t="s">
        <v>54</v>
      </c>
      <c r="L36" s="154"/>
      <c r="M36" s="154"/>
      <c r="N36" s="154"/>
      <c r="O36" s="155"/>
      <c r="R36" s="4"/>
    </row>
    <row r="37" spans="1:24" ht="8.1" customHeight="1" x14ac:dyDescent="0.2">
      <c r="A37" s="10"/>
      <c r="O37" s="26"/>
    </row>
    <row r="38" spans="1:24" ht="15.75" thickBot="1" x14ac:dyDescent="0.25">
      <c r="A38" s="28"/>
      <c r="B38" s="70" t="s">
        <v>51</v>
      </c>
      <c r="C38" s="158"/>
      <c r="D38" s="158"/>
      <c r="E38" s="158"/>
      <c r="G38" s="71" t="s">
        <v>52</v>
      </c>
      <c r="H38" s="158"/>
      <c r="I38" s="158"/>
      <c r="J38" s="158"/>
      <c r="K38" s="73" t="s">
        <v>55</v>
      </c>
      <c r="L38" s="165"/>
      <c r="M38" s="165"/>
      <c r="N38" s="165"/>
      <c r="O38" s="166"/>
    </row>
    <row r="39" spans="1:24" ht="20.100000000000001" customHeight="1" thickTop="1" x14ac:dyDescent="0.2">
      <c r="A39" s="150" t="s">
        <v>72</v>
      </c>
      <c r="B39" s="151"/>
      <c r="C39" s="164" t="s">
        <v>48</v>
      </c>
      <c r="D39" s="164"/>
      <c r="E39" s="164"/>
      <c r="F39" s="164"/>
      <c r="G39" s="164"/>
      <c r="H39" s="164"/>
      <c r="I39" s="164"/>
      <c r="J39" s="164"/>
      <c r="K39" s="164"/>
      <c r="L39" s="9"/>
      <c r="M39" s="161" t="s">
        <v>24</v>
      </c>
      <c r="N39" s="161"/>
      <c r="O39" s="162"/>
      <c r="U39" s="58"/>
      <c r="V39" s="58"/>
      <c r="W39" s="58"/>
      <c r="X39" s="58"/>
    </row>
    <row r="40" spans="1:24" x14ac:dyDescent="0.2">
      <c r="A40" s="152"/>
      <c r="B40" s="153"/>
      <c r="C40" s="163"/>
      <c r="D40" s="163"/>
      <c r="E40" s="163"/>
      <c r="F40" s="163"/>
      <c r="G40" s="163"/>
      <c r="H40" s="163"/>
      <c r="I40" s="163"/>
      <c r="J40" s="163"/>
      <c r="K40" s="163"/>
      <c r="L40" s="106"/>
      <c r="M40" s="159"/>
      <c r="N40" s="159"/>
      <c r="O40" s="160"/>
      <c r="U40" s="58"/>
      <c r="V40" s="58"/>
      <c r="W40" s="58"/>
      <c r="X40" s="58"/>
    </row>
    <row r="41" spans="1:24" s="8" customFormat="1" ht="20.100000000000001" customHeight="1" x14ac:dyDescent="0.2">
      <c r="A41" s="98" t="s">
        <v>22</v>
      </c>
      <c r="B41" s="2"/>
      <c r="E41" s="13"/>
      <c r="G41" s="14"/>
      <c r="I41" s="14"/>
      <c r="J41" s="181" t="s">
        <v>71</v>
      </c>
      <c r="K41" s="181"/>
      <c r="M41" s="97" t="s">
        <v>76</v>
      </c>
      <c r="O41" s="15" t="s">
        <v>8</v>
      </c>
      <c r="P41" s="105"/>
      <c r="Q41" s="60"/>
      <c r="R41" s="62"/>
      <c r="S41" s="62"/>
      <c r="T41" s="62"/>
      <c r="U41" s="62"/>
      <c r="V41" s="62"/>
      <c r="W41" s="95"/>
      <c r="X41" s="75"/>
    </row>
    <row r="42" spans="1:24" x14ac:dyDescent="0.2">
      <c r="A42" s="132"/>
      <c r="B42" s="133"/>
      <c r="C42" s="133"/>
      <c r="D42" s="133"/>
      <c r="E42" s="133"/>
      <c r="F42" s="133"/>
      <c r="G42" s="133"/>
      <c r="H42" s="133"/>
      <c r="I42" s="118"/>
      <c r="J42" s="134"/>
      <c r="K42" s="134"/>
      <c r="M42" s="99"/>
      <c r="O42" s="100" t="str">
        <f>IF(M42=0,"",IF(M42&gt;=96,"V",IF(M42&gt;=90,"SG",IF(M42&gt;=80,"G",IF(M42&gt;=70,"B","M")))))</f>
        <v/>
      </c>
      <c r="R42" s="76"/>
      <c r="S42" s="76"/>
      <c r="T42" s="76"/>
      <c r="U42" s="76"/>
      <c r="V42" s="76"/>
      <c r="W42" s="77"/>
      <c r="X42" s="77"/>
    </row>
    <row r="43" spans="1:24" ht="9.9499999999999993" customHeight="1" thickBot="1" x14ac:dyDescent="0.25">
      <c r="A43" s="107"/>
      <c r="B43" s="108"/>
      <c r="C43" s="108"/>
      <c r="D43" s="16"/>
      <c r="E43" s="109"/>
      <c r="F43" s="101"/>
      <c r="G43" s="109"/>
      <c r="H43" s="102"/>
      <c r="I43" s="110"/>
      <c r="J43" s="102"/>
      <c r="K43" s="110"/>
      <c r="L43" s="29"/>
      <c r="M43" s="111"/>
      <c r="N43" s="103"/>
      <c r="O43" s="104"/>
      <c r="R43" s="76"/>
      <c r="S43" s="76"/>
      <c r="T43" s="76"/>
      <c r="U43" s="76"/>
      <c r="V43" s="76"/>
      <c r="W43" s="77"/>
      <c r="X43" s="77"/>
    </row>
    <row r="44" spans="1:24" ht="15" customHeight="1" thickTop="1" x14ac:dyDescent="0.2">
      <c r="A44" s="18"/>
      <c r="B44" s="19"/>
      <c r="C44" s="19"/>
      <c r="D44" s="20"/>
      <c r="E44" s="20"/>
      <c r="F44" s="22"/>
      <c r="G44" s="20"/>
      <c r="H44" s="20"/>
      <c r="I44" s="20"/>
      <c r="J44" s="20"/>
      <c r="K44" s="20"/>
      <c r="L44" s="23"/>
      <c r="M44" s="23"/>
      <c r="N44" s="24"/>
      <c r="O44" s="21"/>
    </row>
    <row r="45" spans="1:24" s="8" customFormat="1" ht="24.95" customHeight="1" x14ac:dyDescent="0.2">
      <c r="A45" s="182" t="s">
        <v>73</v>
      </c>
      <c r="B45" s="183"/>
      <c r="C45" s="183"/>
      <c r="D45" s="183"/>
      <c r="E45" s="183"/>
      <c r="F45" s="183"/>
      <c r="G45" s="183"/>
      <c r="H45" s="124"/>
      <c r="I45" s="183" t="s">
        <v>75</v>
      </c>
      <c r="J45" s="184"/>
      <c r="K45" s="124"/>
      <c r="M45" s="115" t="s">
        <v>24</v>
      </c>
      <c r="O45" s="15"/>
      <c r="P45" s="2"/>
      <c r="Q45" s="60"/>
      <c r="R45" s="62"/>
      <c r="S45" s="62"/>
      <c r="T45" s="62"/>
    </row>
    <row r="46" spans="1:24" ht="24.95" customHeight="1" x14ac:dyDescent="0.2">
      <c r="A46" s="140"/>
      <c r="B46" s="130"/>
      <c r="C46" s="130"/>
      <c r="D46" s="130"/>
      <c r="E46" s="130"/>
      <c r="F46" s="130"/>
      <c r="G46" s="130"/>
      <c r="I46" s="139"/>
      <c r="J46" s="139"/>
      <c r="M46" s="130"/>
      <c r="N46" s="130"/>
      <c r="O46" s="131"/>
    </row>
    <row r="47" spans="1:24" ht="15.75" thickBot="1" x14ac:dyDescent="0.25">
      <c r="A47" s="128" t="s">
        <v>1</v>
      </c>
      <c r="B47" s="129"/>
      <c r="C47" s="129"/>
      <c r="D47" s="129"/>
      <c r="E47" s="129"/>
      <c r="F47" s="129"/>
      <c r="G47" s="129"/>
      <c r="H47" s="116"/>
      <c r="I47" s="116"/>
      <c r="J47" s="116"/>
      <c r="K47" s="116"/>
      <c r="L47" s="29"/>
      <c r="M47" s="29"/>
      <c r="N47" s="103"/>
      <c r="O47" s="17"/>
    </row>
    <row r="48" spans="1:24" ht="15.75" thickTop="1" x14ac:dyDescent="0.2"/>
  </sheetData>
  <sheetProtection algorithmName="SHA-512" hashValue="fZ/m5xDSsEAwgXA84/a28vsQJhPWnzaIx5J42iWFUmB+DAeWtXR+xIAxNsQJUkiOEZu4tzeQl9KEonNArMsrIQ==" saltValue="o/hU4Uo46jvdB4hA1lbrlw==" spinCount="100000" sheet="1" objects="1" scenarios="1" selectLockedCells="1"/>
  <mergeCells count="50">
    <mergeCell ref="N1:O1"/>
    <mergeCell ref="K21:M21"/>
    <mergeCell ref="A21:I21"/>
    <mergeCell ref="C3:D3"/>
    <mergeCell ref="K3:L3"/>
    <mergeCell ref="N3:O3"/>
    <mergeCell ref="A19:H19"/>
    <mergeCell ref="J19:O19"/>
    <mergeCell ref="A9:I9"/>
    <mergeCell ref="A7:H7"/>
    <mergeCell ref="J7:O7"/>
    <mergeCell ref="E3:H3"/>
    <mergeCell ref="K10:M10"/>
    <mergeCell ref="K22:M22"/>
    <mergeCell ref="A17:C17"/>
    <mergeCell ref="A5:C5"/>
    <mergeCell ref="K9:M9"/>
    <mergeCell ref="A12:G12"/>
    <mergeCell ref="I12:O12"/>
    <mergeCell ref="C16:N16"/>
    <mergeCell ref="C14:G14"/>
    <mergeCell ref="J14:N14"/>
    <mergeCell ref="A42:H42"/>
    <mergeCell ref="J42:K42"/>
    <mergeCell ref="J41:K41"/>
    <mergeCell ref="A39:B40"/>
    <mergeCell ref="C38:E38"/>
    <mergeCell ref="H38:J38"/>
    <mergeCell ref="M40:O40"/>
    <mergeCell ref="M39:O39"/>
    <mergeCell ref="C40:K40"/>
    <mergeCell ref="C39:K39"/>
    <mergeCell ref="L38:O38"/>
    <mergeCell ref="A24:G24"/>
    <mergeCell ref="I24:O24"/>
    <mergeCell ref="M30:O30"/>
    <mergeCell ref="C34:J34"/>
    <mergeCell ref="C36:J36"/>
    <mergeCell ref="L36:O36"/>
    <mergeCell ref="C32:J32"/>
    <mergeCell ref="C30:D30"/>
    <mergeCell ref="G30:I30"/>
    <mergeCell ref="C26:N26"/>
    <mergeCell ref="C28:N28"/>
    <mergeCell ref="A47:G47"/>
    <mergeCell ref="M46:O46"/>
    <mergeCell ref="A45:G45"/>
    <mergeCell ref="I45:J45"/>
    <mergeCell ref="I46:J46"/>
    <mergeCell ref="A46:G46"/>
  </mergeCells>
  <phoneticPr fontId="17" type="noConversion"/>
  <conditionalFormatting sqref="C3:D3">
    <cfRule type="containsText" dxfId="11" priority="3" stopIfTrue="1" operator="containsText" text="IBGH 1">
      <formula>NOT(ISERROR(SEARCH("IBGH 1",C3)))</formula>
    </cfRule>
    <cfRule type="containsText" dxfId="10" priority="4" stopIfTrue="1" operator="containsText" text="IGBH 2">
      <formula>NOT(ISERROR(SEARCH("IGBH 2",C3)))</formula>
    </cfRule>
    <cfRule type="expression" priority="5" stopIfTrue="1">
      <formula>$C$3</formula>
    </cfRule>
  </conditionalFormatting>
  <conditionalFormatting sqref="I46:J46">
    <cfRule type="containsText" dxfId="9" priority="1" stopIfTrue="1" operator="containsText" text="IBGH 1">
      <formula>NOT(ISERROR(SEARCH("IBGH 1",I46)))</formula>
    </cfRule>
    <cfRule type="containsText" dxfId="8" priority="2" stopIfTrue="1" operator="containsText" text="IGBH 2">
      <formula>NOT(ISERROR(SEARCH("IGBH 2",I46)))</formula>
    </cfRule>
  </conditionalFormatting>
  <dataValidations count="7">
    <dataValidation type="list" allowBlank="1" showInputMessage="1" showErrorMessage="1" sqref="F4" xr:uid="{00000000-0002-0000-0700-000001000000}">
      <formula1>$R$3:$S$3</formula1>
    </dataValidation>
    <dataValidation type="whole" allowBlank="1" showInputMessage="1" showErrorMessage="1" sqref="D1" xr:uid="{00000000-0002-0000-0700-000002000000}">
      <formula1>1</formula1>
      <formula2>14</formula2>
    </dataValidation>
    <dataValidation type="list" allowBlank="1" showInputMessage="1" showErrorMessage="1" sqref="C3:D3" xr:uid="{00000000-0002-0000-0700-000003000000}">
      <formula1>",IBGH 1,IGBH 2, IGBH 3"</formula1>
    </dataValidation>
    <dataValidation allowBlank="1" showInputMessage="1" showErrorMessage="1" sqref="N1:O1" xr:uid="{00000000-0002-0000-0700-000004000000}"/>
    <dataValidation type="whole" allowBlank="1" showInputMessage="1" showErrorMessage="1" sqref="P39:IV46 N45:O45 M42 B46:H46 A43:A46 B43:O44 M45:M46 A39" xr:uid="{00000000-0002-0000-0700-000005000000}">
      <formula1>0</formula1>
      <formula2>100</formula2>
    </dataValidation>
    <dataValidation type="list" allowBlank="1" showInputMessage="1" showErrorMessage="1" sqref="C30:D30" xr:uid="{D6DAEA47-7A82-4489-AC8A-E6D75160454D}">
      <formula1>" ,Rüde,Hündin"</formula1>
    </dataValidation>
    <dataValidation type="list" allowBlank="1" showInputMessage="1" showErrorMessage="1" sqref="J42:K42 I46:J46" xr:uid="{87EB30CC-37DF-436F-A750-51BBECAAFB86}">
      <formula1>",FCI-IBGH 1,FCI-IGBH 2,FCI-IGBH 3"</formula1>
    </dataValidation>
  </dataValidations>
  <printOptions horizontalCentered="1" verticalCentered="1"/>
  <pageMargins left="0.78740157480314965" right="0.78740157480314965" top="1.5748031496062993" bottom="0.78740157480314965" header="0.39370078740157483" footer="0.39370078740157483"/>
  <pageSetup paperSize="9" orientation="portrait" r:id="rId1"/>
  <headerFooter alignWithMargins="0">
    <oddHeader>&amp;L&amp;14
Meldeschein für
swhv-IBGH-Pilotprojekt&amp;R&amp;G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C48"/>
  <sheetViews>
    <sheetView topLeftCell="A19" workbookViewId="0">
      <selection activeCell="C34" sqref="C34:J34"/>
    </sheetView>
  </sheetViews>
  <sheetFormatPr baseColWidth="10" defaultColWidth="5.7109375" defaultRowHeight="15" x14ac:dyDescent="0.2"/>
  <cols>
    <col min="1" max="1" width="5.7109375" style="3" customWidth="1"/>
    <col min="2" max="3" width="5.7109375" style="1" customWidth="1"/>
    <col min="4" max="5" width="5.7109375" style="4" customWidth="1"/>
    <col min="6" max="6" width="5.7109375" style="7" customWidth="1"/>
    <col min="7" max="11" width="5.7109375" style="4" customWidth="1"/>
    <col min="12" max="13" width="5.7109375" style="5" customWidth="1"/>
    <col min="14" max="14" width="5.7109375" style="6" customWidth="1"/>
    <col min="15" max="15" width="5.7109375" style="4" customWidth="1"/>
    <col min="16" max="16" width="5.7109375" style="1" customWidth="1"/>
    <col min="17" max="17" width="5.7109375" style="4" customWidth="1"/>
    <col min="18" max="20" width="5.7109375" style="58" customWidth="1"/>
    <col min="21" max="16384" width="5.7109375" style="4"/>
  </cols>
  <sheetData>
    <row r="1" spans="1:29" ht="15.75" thickTop="1" x14ac:dyDescent="0.2">
      <c r="A1" s="18" t="s">
        <v>17</v>
      </c>
      <c r="B1" s="19"/>
      <c r="C1" s="19"/>
      <c r="D1" s="117">
        <f>'HF01'!D1</f>
        <v>0</v>
      </c>
      <c r="E1" s="20"/>
      <c r="F1" s="37" t="s">
        <v>77</v>
      </c>
      <c r="G1" s="20"/>
      <c r="H1" s="20"/>
      <c r="I1" s="20"/>
      <c r="J1" s="20"/>
      <c r="K1" s="20"/>
      <c r="L1" s="23"/>
      <c r="M1" s="96"/>
      <c r="N1" s="187"/>
      <c r="O1" s="168"/>
      <c r="Q1" s="1"/>
      <c r="R1" s="1"/>
      <c r="S1" s="61"/>
      <c r="T1" s="61"/>
      <c r="U1" s="1"/>
      <c r="V1" s="1"/>
      <c r="W1" s="1"/>
      <c r="X1" s="1"/>
      <c r="Y1" s="1"/>
      <c r="Z1" s="1"/>
      <c r="AA1" s="1"/>
      <c r="AB1" s="1"/>
      <c r="AC1" s="1"/>
    </row>
    <row r="2" spans="1:29" ht="8.1" customHeight="1" x14ac:dyDescent="0.2">
      <c r="A2" s="10"/>
      <c r="O2" s="26"/>
    </row>
    <row r="3" spans="1:29" ht="15.75" thickBot="1" x14ac:dyDescent="0.25">
      <c r="A3" s="89" t="s">
        <v>62</v>
      </c>
      <c r="B3" s="35"/>
      <c r="C3" s="177"/>
      <c r="D3" s="177"/>
      <c r="E3" s="185" t="s">
        <v>70</v>
      </c>
      <c r="F3" s="185"/>
      <c r="G3" s="185"/>
      <c r="H3" s="185"/>
      <c r="I3" s="90"/>
      <c r="J3" s="91" t="s">
        <v>63</v>
      </c>
      <c r="K3" s="180"/>
      <c r="L3" s="180"/>
      <c r="M3" s="29"/>
      <c r="N3" s="196">
        <f>'HF01'!N3:O3</f>
        <v>2024</v>
      </c>
      <c r="O3" s="197"/>
      <c r="R3" s="58" t="s">
        <v>68</v>
      </c>
      <c r="S3" s="58" t="s">
        <v>69</v>
      </c>
    </row>
    <row r="4" spans="1:29" ht="8.1" customHeight="1" thickTop="1" thickBot="1" x14ac:dyDescent="0.25"/>
    <row r="5" spans="1:29" ht="16.5" thickTop="1" x14ac:dyDescent="0.25">
      <c r="A5" s="171" t="s">
        <v>20</v>
      </c>
      <c r="B5" s="172"/>
      <c r="C5" s="172"/>
      <c r="D5" s="20"/>
      <c r="E5" s="20"/>
      <c r="F5" s="22"/>
      <c r="G5" s="20"/>
      <c r="H5" s="20"/>
      <c r="I5" s="20"/>
      <c r="J5" s="20"/>
      <c r="K5" s="20"/>
      <c r="L5" s="23"/>
      <c r="M5" s="23"/>
      <c r="N5" s="24"/>
      <c r="O5" s="21"/>
    </row>
    <row r="6" spans="1:29" s="8" customFormat="1" ht="12.75" x14ac:dyDescent="0.2">
      <c r="A6" s="12" t="s">
        <v>1</v>
      </c>
      <c r="B6" s="2"/>
      <c r="C6" s="2"/>
      <c r="F6" s="27"/>
      <c r="J6" s="8" t="s">
        <v>0</v>
      </c>
      <c r="L6" s="30"/>
      <c r="M6" s="30"/>
      <c r="N6" s="31"/>
      <c r="O6" s="15"/>
      <c r="P6" s="2"/>
      <c r="R6" s="62"/>
      <c r="S6" s="62"/>
      <c r="T6" s="62"/>
    </row>
    <row r="7" spans="1:29" x14ac:dyDescent="0.2">
      <c r="A7" s="192"/>
      <c r="B7" s="146"/>
      <c r="C7" s="146"/>
      <c r="D7" s="146"/>
      <c r="E7" s="146"/>
      <c r="F7" s="146"/>
      <c r="G7" s="146"/>
      <c r="H7" s="146"/>
      <c r="I7" s="3"/>
      <c r="J7" s="193"/>
      <c r="K7" s="146"/>
      <c r="L7" s="146"/>
      <c r="M7" s="146"/>
      <c r="N7" s="146"/>
      <c r="O7" s="147"/>
    </row>
    <row r="8" spans="1:29" s="8" customFormat="1" ht="12.75" x14ac:dyDescent="0.2">
      <c r="A8" s="12" t="s">
        <v>19</v>
      </c>
      <c r="B8" s="2"/>
      <c r="C8" s="2"/>
      <c r="F8" s="27"/>
      <c r="K8" s="8" t="s">
        <v>11</v>
      </c>
      <c r="L8" s="30"/>
      <c r="M8" s="30"/>
      <c r="N8" s="31"/>
      <c r="O8" s="32" t="s">
        <v>7</v>
      </c>
      <c r="P8" s="2"/>
      <c r="R8" s="62"/>
      <c r="S8" s="62"/>
      <c r="T8" s="62"/>
    </row>
    <row r="9" spans="1:29" x14ac:dyDescent="0.2">
      <c r="A9" s="192"/>
      <c r="B9" s="146"/>
      <c r="C9" s="146"/>
      <c r="D9" s="146"/>
      <c r="E9" s="146"/>
      <c r="F9" s="146"/>
      <c r="G9" s="146"/>
      <c r="H9" s="146"/>
      <c r="I9" s="146"/>
      <c r="J9" s="33"/>
      <c r="K9" s="143"/>
      <c r="L9" s="143"/>
      <c r="M9" s="143"/>
      <c r="O9" s="11"/>
    </row>
    <row r="10" spans="1:29" ht="9.75" customHeight="1" x14ac:dyDescent="0.2">
      <c r="A10" s="10"/>
      <c r="K10" s="148" t="s">
        <v>23</v>
      </c>
      <c r="L10" s="148"/>
      <c r="M10" s="148"/>
      <c r="O10" s="26"/>
      <c r="R10" s="4"/>
    </row>
    <row r="11" spans="1:29" s="8" customFormat="1" ht="12.75" x14ac:dyDescent="0.2">
      <c r="A11" s="25" t="s">
        <v>2</v>
      </c>
      <c r="B11" s="2"/>
      <c r="C11" s="2"/>
      <c r="F11" s="27"/>
      <c r="I11" s="8" t="s">
        <v>10</v>
      </c>
      <c r="L11" s="30"/>
      <c r="M11" s="30"/>
      <c r="N11" s="31"/>
      <c r="O11" s="15"/>
      <c r="P11" s="2"/>
      <c r="R11" s="62"/>
      <c r="S11" s="62"/>
      <c r="T11" s="62"/>
    </row>
    <row r="12" spans="1:29" x14ac:dyDescent="0.2">
      <c r="A12" s="145"/>
      <c r="B12" s="146"/>
      <c r="C12" s="146"/>
      <c r="D12" s="146"/>
      <c r="E12" s="146"/>
      <c r="F12" s="146"/>
      <c r="G12" s="146"/>
      <c r="I12" s="146"/>
      <c r="J12" s="146"/>
      <c r="K12" s="146"/>
      <c r="L12" s="146"/>
      <c r="M12" s="146"/>
      <c r="N12" s="146"/>
      <c r="O12" s="147"/>
    </row>
    <row r="13" spans="1:29" ht="8.1" customHeight="1" x14ac:dyDescent="0.2">
      <c r="A13" s="10"/>
      <c r="O13" s="26"/>
    </row>
    <row r="14" spans="1:29" x14ac:dyDescent="0.2">
      <c r="A14" s="25" t="s">
        <v>21</v>
      </c>
      <c r="C14" s="146"/>
      <c r="D14" s="146"/>
      <c r="E14" s="146"/>
      <c r="F14" s="146"/>
      <c r="G14" s="146"/>
      <c r="I14" s="8" t="s">
        <v>12</v>
      </c>
      <c r="J14" s="146"/>
      <c r="K14" s="146"/>
      <c r="L14" s="146"/>
      <c r="M14" s="146"/>
      <c r="N14" s="146"/>
      <c r="O14" s="26"/>
    </row>
    <row r="15" spans="1:29" ht="8.1" customHeight="1" x14ac:dyDescent="0.2">
      <c r="A15" s="10"/>
      <c r="O15" s="26"/>
    </row>
    <row r="16" spans="1:29" ht="15.75" thickBot="1" x14ac:dyDescent="0.25">
      <c r="A16" s="34" t="s">
        <v>13</v>
      </c>
      <c r="B16" s="35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7"/>
    </row>
    <row r="17" spans="1:20" ht="16.5" thickTop="1" x14ac:dyDescent="0.25">
      <c r="A17" s="169" t="s">
        <v>18</v>
      </c>
      <c r="B17" s="170"/>
      <c r="C17" s="170"/>
      <c r="D17" s="92" t="s">
        <v>66</v>
      </c>
      <c r="E17" s="92"/>
      <c r="F17" s="22"/>
      <c r="G17" s="20"/>
      <c r="H17" s="20"/>
      <c r="I17" s="20"/>
      <c r="J17" s="20"/>
      <c r="K17" s="20"/>
      <c r="L17" s="23"/>
      <c r="M17" s="23"/>
      <c r="N17" s="24"/>
      <c r="O17" s="21"/>
    </row>
    <row r="18" spans="1:20" s="8" customFormat="1" ht="12.75" x14ac:dyDescent="0.2">
      <c r="A18" s="12" t="s">
        <v>1</v>
      </c>
      <c r="B18" s="2"/>
      <c r="C18" s="2"/>
      <c r="F18" s="27"/>
      <c r="J18" s="8" t="s">
        <v>0</v>
      </c>
      <c r="L18" s="30"/>
      <c r="M18" s="30"/>
      <c r="N18" s="31"/>
      <c r="O18" s="15"/>
      <c r="P18" s="2"/>
      <c r="R18" s="62"/>
      <c r="S18" s="94"/>
      <c r="T18" s="62"/>
    </row>
    <row r="19" spans="1:20" x14ac:dyDescent="0.2">
      <c r="A19" s="192"/>
      <c r="B19" s="146"/>
      <c r="C19" s="146"/>
      <c r="D19" s="146"/>
      <c r="E19" s="146"/>
      <c r="F19" s="146"/>
      <c r="G19" s="146"/>
      <c r="H19" s="146"/>
      <c r="I19" s="3"/>
      <c r="J19" s="193"/>
      <c r="K19" s="146"/>
      <c r="L19" s="146"/>
      <c r="M19" s="146"/>
      <c r="N19" s="146"/>
      <c r="O19" s="147"/>
      <c r="P19" s="65"/>
      <c r="Q19" s="66"/>
      <c r="R19" s="4"/>
      <c r="S19" s="112"/>
    </row>
    <row r="20" spans="1:20" s="8" customFormat="1" ht="12.75" x14ac:dyDescent="0.2">
      <c r="A20" s="12" t="s">
        <v>19</v>
      </c>
      <c r="B20" s="2"/>
      <c r="C20" s="2"/>
      <c r="F20" s="27"/>
      <c r="K20" s="8" t="s">
        <v>11</v>
      </c>
      <c r="L20" s="30"/>
      <c r="M20" s="30"/>
      <c r="N20" s="31"/>
      <c r="O20" s="32" t="s">
        <v>7</v>
      </c>
      <c r="P20" s="2"/>
      <c r="R20" s="62"/>
      <c r="S20" s="94"/>
      <c r="T20" s="62"/>
    </row>
    <row r="21" spans="1:20" x14ac:dyDescent="0.2">
      <c r="A21" s="192"/>
      <c r="B21" s="146"/>
      <c r="C21" s="146"/>
      <c r="D21" s="146"/>
      <c r="E21" s="146"/>
      <c r="F21" s="146"/>
      <c r="G21" s="146"/>
      <c r="H21" s="146"/>
      <c r="I21" s="146"/>
      <c r="J21" s="33"/>
      <c r="K21" s="143"/>
      <c r="L21" s="143"/>
      <c r="M21" s="143"/>
      <c r="O21" s="11"/>
      <c r="S21" s="112"/>
    </row>
    <row r="22" spans="1:20" ht="9.75" customHeight="1" x14ac:dyDescent="0.2">
      <c r="A22" s="10"/>
      <c r="K22" s="148" t="s">
        <v>23</v>
      </c>
      <c r="L22" s="148"/>
      <c r="M22" s="148"/>
      <c r="O22" s="26"/>
      <c r="S22" s="112"/>
    </row>
    <row r="23" spans="1:20" s="8" customFormat="1" ht="12.75" x14ac:dyDescent="0.2">
      <c r="A23" s="25" t="s">
        <v>2</v>
      </c>
      <c r="B23" s="2"/>
      <c r="C23" s="2"/>
      <c r="F23" s="27"/>
      <c r="I23" s="8" t="s">
        <v>10</v>
      </c>
      <c r="L23" s="30"/>
      <c r="M23" s="30"/>
      <c r="N23" s="31"/>
      <c r="O23" s="15"/>
      <c r="P23" s="2"/>
      <c r="Q23" s="60"/>
      <c r="R23" s="62"/>
      <c r="S23" s="94"/>
      <c r="T23" s="62"/>
    </row>
    <row r="24" spans="1:20" ht="15.75" thickBot="1" x14ac:dyDescent="0.25">
      <c r="A24" s="192"/>
      <c r="B24" s="146"/>
      <c r="C24" s="146"/>
      <c r="D24" s="146"/>
      <c r="E24" s="146"/>
      <c r="F24" s="146"/>
      <c r="G24" s="146"/>
      <c r="I24" s="193"/>
      <c r="J24" s="146"/>
      <c r="K24" s="146"/>
      <c r="L24" s="146"/>
      <c r="M24" s="146"/>
      <c r="N24" s="146"/>
      <c r="O24" s="147"/>
      <c r="S24" s="112"/>
    </row>
    <row r="25" spans="1:20" ht="16.5" thickTop="1" x14ac:dyDescent="0.25">
      <c r="A25" s="114" t="s">
        <v>14</v>
      </c>
      <c r="B25" s="113"/>
      <c r="C25" s="19"/>
      <c r="D25" s="20"/>
      <c r="E25" s="20"/>
      <c r="F25" s="22"/>
      <c r="G25" s="20"/>
      <c r="H25" s="20"/>
      <c r="I25" s="20"/>
      <c r="J25" s="20"/>
      <c r="K25" s="20"/>
      <c r="L25" s="23"/>
      <c r="M25" s="23"/>
      <c r="N25" s="24"/>
      <c r="O25" s="21"/>
    </row>
    <row r="26" spans="1:20" x14ac:dyDescent="0.2">
      <c r="A26" s="25" t="s">
        <v>1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26"/>
    </row>
    <row r="27" spans="1:20" ht="8.1" customHeight="1" x14ac:dyDescent="0.2">
      <c r="A27" s="10"/>
      <c r="O27" s="26"/>
      <c r="R27" s="4"/>
    </row>
    <row r="28" spans="1:20" x14ac:dyDescent="0.2">
      <c r="A28" s="25" t="s">
        <v>3</v>
      </c>
      <c r="C28" s="194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26"/>
      <c r="R28" s="59" t="s">
        <v>15</v>
      </c>
      <c r="S28" s="59"/>
    </row>
    <row r="29" spans="1:20" ht="8.1" customHeight="1" x14ac:dyDescent="0.2">
      <c r="A29" s="10"/>
      <c r="O29" s="26"/>
    </row>
    <row r="30" spans="1:20" x14ac:dyDescent="0.2">
      <c r="A30" s="25" t="s">
        <v>49</v>
      </c>
      <c r="C30" s="142"/>
      <c r="D30" s="142"/>
      <c r="F30" s="68" t="s">
        <v>50</v>
      </c>
      <c r="G30" s="156"/>
      <c r="H30" s="156"/>
      <c r="I30" s="156"/>
      <c r="L30" s="69" t="s">
        <v>47</v>
      </c>
      <c r="M30" s="193"/>
      <c r="N30" s="146"/>
      <c r="O30" s="147"/>
    </row>
    <row r="31" spans="1:20" ht="8.1" customHeight="1" x14ac:dyDescent="0.2">
      <c r="A31" s="10"/>
      <c r="O31" s="26"/>
    </row>
    <row r="32" spans="1:20" x14ac:dyDescent="0.2">
      <c r="A32" s="25" t="s">
        <v>16</v>
      </c>
      <c r="B32" s="2"/>
      <c r="C32" s="193"/>
      <c r="D32" s="146"/>
      <c r="E32" s="146"/>
      <c r="F32" s="146"/>
      <c r="G32" s="146"/>
      <c r="H32" s="146"/>
      <c r="I32" s="146"/>
      <c r="J32" s="146"/>
      <c r="O32" s="26"/>
    </row>
    <row r="33" spans="1:24" ht="8.1" customHeight="1" x14ac:dyDescent="0.2">
      <c r="A33" s="10"/>
      <c r="O33" s="26"/>
    </row>
    <row r="34" spans="1:24" x14ac:dyDescent="0.2">
      <c r="A34" s="25" t="s">
        <v>5</v>
      </c>
      <c r="C34" s="146"/>
      <c r="D34" s="146"/>
      <c r="E34" s="146"/>
      <c r="F34" s="146"/>
      <c r="G34" s="146"/>
      <c r="H34" s="146"/>
      <c r="I34" s="146"/>
      <c r="J34" s="146"/>
      <c r="L34" s="72" t="s">
        <v>53</v>
      </c>
      <c r="O34" s="26"/>
    </row>
    <row r="35" spans="1:24" ht="8.1" customHeight="1" x14ac:dyDescent="0.2">
      <c r="A35" s="10"/>
      <c r="O35" s="26"/>
    </row>
    <row r="36" spans="1:24" x14ac:dyDescent="0.2">
      <c r="A36" s="25" t="s">
        <v>46</v>
      </c>
      <c r="B36" s="41"/>
      <c r="C36" s="157"/>
      <c r="D36" s="157"/>
      <c r="E36" s="157"/>
      <c r="F36" s="157"/>
      <c r="G36" s="157"/>
      <c r="H36" s="157"/>
      <c r="I36" s="157"/>
      <c r="J36" s="157"/>
      <c r="K36" s="73" t="s">
        <v>54</v>
      </c>
      <c r="L36" s="190"/>
      <c r="M36" s="154"/>
      <c r="N36" s="154"/>
      <c r="O36" s="155"/>
      <c r="R36" s="4"/>
    </row>
    <row r="37" spans="1:24" ht="8.1" customHeight="1" x14ac:dyDescent="0.2">
      <c r="A37" s="10"/>
      <c r="O37" s="26"/>
    </row>
    <row r="38" spans="1:24" ht="15.75" thickBot="1" x14ac:dyDescent="0.25">
      <c r="A38" s="28"/>
      <c r="B38" s="70" t="s">
        <v>51</v>
      </c>
      <c r="C38" s="158"/>
      <c r="D38" s="158"/>
      <c r="E38" s="158"/>
      <c r="G38" s="71" t="s">
        <v>52</v>
      </c>
      <c r="H38" s="158"/>
      <c r="I38" s="158"/>
      <c r="J38" s="158"/>
      <c r="K38" s="73" t="s">
        <v>55</v>
      </c>
      <c r="L38" s="191"/>
      <c r="M38" s="165"/>
      <c r="N38" s="165"/>
      <c r="O38" s="166"/>
    </row>
    <row r="39" spans="1:24" ht="20.100000000000001" customHeight="1" thickTop="1" x14ac:dyDescent="0.2">
      <c r="A39" s="150" t="s">
        <v>72</v>
      </c>
      <c r="B39" s="151"/>
      <c r="C39" s="164" t="s">
        <v>48</v>
      </c>
      <c r="D39" s="164"/>
      <c r="E39" s="164"/>
      <c r="F39" s="164"/>
      <c r="G39" s="164"/>
      <c r="H39" s="164"/>
      <c r="I39" s="164"/>
      <c r="J39" s="164"/>
      <c r="K39" s="164"/>
      <c r="L39" s="9"/>
      <c r="M39" s="161" t="s">
        <v>24</v>
      </c>
      <c r="N39" s="161"/>
      <c r="O39" s="162"/>
      <c r="U39" s="58"/>
      <c r="V39" s="58"/>
      <c r="W39" s="58"/>
      <c r="X39" s="58"/>
    </row>
    <row r="40" spans="1:24" x14ac:dyDescent="0.2">
      <c r="A40" s="152"/>
      <c r="B40" s="153"/>
      <c r="C40" s="163"/>
      <c r="D40" s="163"/>
      <c r="E40" s="163"/>
      <c r="F40" s="163"/>
      <c r="G40" s="163"/>
      <c r="H40" s="163"/>
      <c r="I40" s="163"/>
      <c r="J40" s="163"/>
      <c r="K40" s="163"/>
      <c r="L40" s="106"/>
      <c r="M40" s="159"/>
      <c r="N40" s="159"/>
      <c r="O40" s="160"/>
      <c r="U40" s="58"/>
      <c r="V40" s="58"/>
      <c r="W40" s="58"/>
      <c r="X40" s="58"/>
    </row>
    <row r="41" spans="1:24" s="8" customFormat="1" ht="20.100000000000001" customHeight="1" x14ac:dyDescent="0.2">
      <c r="A41" s="98" t="s">
        <v>22</v>
      </c>
      <c r="B41" s="2"/>
      <c r="E41" s="13"/>
      <c r="G41" s="14"/>
      <c r="I41" s="14"/>
      <c r="J41" s="181" t="s">
        <v>71</v>
      </c>
      <c r="K41" s="181"/>
      <c r="M41" s="97" t="s">
        <v>76</v>
      </c>
      <c r="O41" s="15" t="s">
        <v>8</v>
      </c>
      <c r="P41" s="105"/>
      <c r="Q41" s="60"/>
      <c r="R41" s="62"/>
      <c r="S41" s="62"/>
      <c r="T41" s="62"/>
      <c r="U41" s="62"/>
      <c r="V41" s="62"/>
      <c r="W41" s="95"/>
      <c r="X41" s="75"/>
    </row>
    <row r="42" spans="1:24" x14ac:dyDescent="0.2">
      <c r="A42" s="132"/>
      <c r="B42" s="133"/>
      <c r="C42" s="133"/>
      <c r="D42" s="133"/>
      <c r="E42" s="133"/>
      <c r="F42" s="133"/>
      <c r="G42" s="133"/>
      <c r="H42" s="133"/>
      <c r="I42" s="118"/>
      <c r="J42" s="134"/>
      <c r="K42" s="134"/>
      <c r="M42" s="99"/>
      <c r="O42" s="100" t="str">
        <f>IF(M42=0,"",IF(M42&gt;=96,"V",IF(M42&gt;=90,"SG",IF(M42&gt;=80,"G",IF(M42&gt;=70,"B","M")))))</f>
        <v/>
      </c>
      <c r="R42" s="76"/>
      <c r="S42" s="76"/>
      <c r="T42" s="76"/>
      <c r="U42" s="76"/>
      <c r="V42" s="76"/>
      <c r="W42" s="77"/>
      <c r="X42" s="77"/>
    </row>
    <row r="43" spans="1:24" ht="9.9499999999999993" customHeight="1" thickBot="1" x14ac:dyDescent="0.25">
      <c r="A43" s="107"/>
      <c r="B43" s="108"/>
      <c r="C43" s="108"/>
      <c r="D43" s="16"/>
      <c r="E43" s="109"/>
      <c r="F43" s="101"/>
      <c r="G43" s="109"/>
      <c r="H43" s="102"/>
      <c r="I43" s="110"/>
      <c r="J43" s="102"/>
      <c r="K43" s="110"/>
      <c r="L43" s="29"/>
      <c r="M43" s="111"/>
      <c r="N43" s="103"/>
      <c r="O43" s="104"/>
      <c r="R43" s="76"/>
      <c r="S43" s="76"/>
      <c r="T43" s="76"/>
      <c r="U43" s="76"/>
      <c r="V43" s="76"/>
      <c r="W43" s="77"/>
      <c r="X43" s="77"/>
    </row>
    <row r="44" spans="1:24" ht="15" customHeight="1" thickTop="1" x14ac:dyDescent="0.2">
      <c r="A44" s="18"/>
      <c r="B44" s="19"/>
      <c r="C44" s="19"/>
      <c r="D44" s="20"/>
      <c r="E44" s="20"/>
      <c r="F44" s="22"/>
      <c r="G44" s="20"/>
      <c r="H44" s="20"/>
      <c r="I44" s="20"/>
      <c r="J44" s="20"/>
      <c r="K44" s="20"/>
      <c r="L44" s="23"/>
      <c r="M44" s="23"/>
      <c r="N44" s="24"/>
      <c r="O44" s="21"/>
    </row>
    <row r="45" spans="1:24" s="8" customFormat="1" ht="24.95" customHeight="1" x14ac:dyDescent="0.2">
      <c r="A45" s="182" t="s">
        <v>73</v>
      </c>
      <c r="B45" s="183"/>
      <c r="C45" s="183"/>
      <c r="D45" s="183"/>
      <c r="E45" s="183"/>
      <c r="F45" s="183"/>
      <c r="G45" s="183"/>
      <c r="H45" s="124"/>
      <c r="I45" s="183" t="s">
        <v>75</v>
      </c>
      <c r="J45" s="184"/>
      <c r="K45" s="124"/>
      <c r="M45" s="115" t="s">
        <v>24</v>
      </c>
      <c r="O45" s="15"/>
      <c r="P45" s="2"/>
      <c r="Q45" s="60"/>
      <c r="R45" s="62"/>
      <c r="S45" s="62"/>
      <c r="T45" s="62"/>
    </row>
    <row r="46" spans="1:24" ht="24.95" customHeight="1" x14ac:dyDescent="0.2">
      <c r="A46" s="140"/>
      <c r="B46" s="130"/>
      <c r="C46" s="130"/>
      <c r="D46" s="130"/>
      <c r="E46" s="130"/>
      <c r="F46" s="130"/>
      <c r="G46" s="130"/>
      <c r="I46" s="139"/>
      <c r="J46" s="139"/>
      <c r="M46" s="130"/>
      <c r="N46" s="130"/>
      <c r="O46" s="131"/>
    </row>
    <row r="47" spans="1:24" ht="15.75" thickBot="1" x14ac:dyDescent="0.25">
      <c r="A47" s="128" t="s">
        <v>1</v>
      </c>
      <c r="B47" s="129"/>
      <c r="C47" s="129"/>
      <c r="D47" s="129"/>
      <c r="E47" s="129"/>
      <c r="F47" s="129"/>
      <c r="G47" s="129"/>
      <c r="H47" s="116"/>
      <c r="I47" s="116"/>
      <c r="J47" s="116"/>
      <c r="K47" s="116"/>
      <c r="L47" s="29"/>
      <c r="M47" s="29"/>
      <c r="N47" s="103"/>
      <c r="O47" s="17"/>
    </row>
    <row r="48" spans="1:24" ht="15.75" thickTop="1" x14ac:dyDescent="0.2"/>
  </sheetData>
  <sheetProtection algorithmName="SHA-512" hashValue="eA6inyGLyVi2QbVPsyPuJLXlelDc3/pCQpgxVM506LBp2MQw5YJVlezQAX+jjvpx0lp3Q3shiBOWImfw27oNTg==" saltValue="CcTuPz3Ugz84A3cxxbTHyQ==" spinCount="100000" sheet="1" objects="1" scenarios="1" selectLockedCells="1"/>
  <mergeCells count="50">
    <mergeCell ref="N1:O1"/>
    <mergeCell ref="K21:M21"/>
    <mergeCell ref="A21:I21"/>
    <mergeCell ref="C3:D3"/>
    <mergeCell ref="K3:L3"/>
    <mergeCell ref="N3:O3"/>
    <mergeCell ref="A19:H19"/>
    <mergeCell ref="J19:O19"/>
    <mergeCell ref="A9:I9"/>
    <mergeCell ref="A7:H7"/>
    <mergeCell ref="J7:O7"/>
    <mergeCell ref="E3:H3"/>
    <mergeCell ref="K10:M10"/>
    <mergeCell ref="K22:M22"/>
    <mergeCell ref="A17:C17"/>
    <mergeCell ref="A5:C5"/>
    <mergeCell ref="K9:M9"/>
    <mergeCell ref="A12:G12"/>
    <mergeCell ref="I12:O12"/>
    <mergeCell ref="C16:N16"/>
    <mergeCell ref="C14:G14"/>
    <mergeCell ref="J14:N14"/>
    <mergeCell ref="A42:H42"/>
    <mergeCell ref="J42:K42"/>
    <mergeCell ref="J41:K41"/>
    <mergeCell ref="A39:B40"/>
    <mergeCell ref="C38:E38"/>
    <mergeCell ref="H38:J38"/>
    <mergeCell ref="M40:O40"/>
    <mergeCell ref="M39:O39"/>
    <mergeCell ref="C40:K40"/>
    <mergeCell ref="C39:K39"/>
    <mergeCell ref="L38:O38"/>
    <mergeCell ref="A24:G24"/>
    <mergeCell ref="I24:O24"/>
    <mergeCell ref="M30:O30"/>
    <mergeCell ref="C34:J34"/>
    <mergeCell ref="C36:J36"/>
    <mergeCell ref="L36:O36"/>
    <mergeCell ref="C32:J32"/>
    <mergeCell ref="C30:D30"/>
    <mergeCell ref="G30:I30"/>
    <mergeCell ref="C26:N26"/>
    <mergeCell ref="C28:N28"/>
    <mergeCell ref="A47:G47"/>
    <mergeCell ref="M46:O46"/>
    <mergeCell ref="A45:G45"/>
    <mergeCell ref="I45:J45"/>
    <mergeCell ref="I46:J46"/>
    <mergeCell ref="A46:G46"/>
  </mergeCells>
  <phoneticPr fontId="17" type="noConversion"/>
  <conditionalFormatting sqref="C3:D3">
    <cfRule type="containsText" dxfId="7" priority="3" stopIfTrue="1" operator="containsText" text="IBGH 1">
      <formula>NOT(ISERROR(SEARCH("IBGH 1",C3)))</formula>
    </cfRule>
    <cfRule type="containsText" dxfId="6" priority="4" stopIfTrue="1" operator="containsText" text="IGBH 2">
      <formula>NOT(ISERROR(SEARCH("IGBH 2",C3)))</formula>
    </cfRule>
    <cfRule type="expression" priority="5" stopIfTrue="1">
      <formula>$C$3</formula>
    </cfRule>
  </conditionalFormatting>
  <conditionalFormatting sqref="I46:J46">
    <cfRule type="containsText" dxfId="5" priority="1" stopIfTrue="1" operator="containsText" text="IBGH 1">
      <formula>NOT(ISERROR(SEARCH("IBGH 1",I46)))</formula>
    </cfRule>
    <cfRule type="containsText" dxfId="4" priority="2" stopIfTrue="1" operator="containsText" text="IGBH 2">
      <formula>NOT(ISERROR(SEARCH("IGBH 2",I46)))</formula>
    </cfRule>
  </conditionalFormatting>
  <dataValidations count="7">
    <dataValidation type="list" allowBlank="1" showInputMessage="1" showErrorMessage="1" sqref="F4" xr:uid="{00000000-0002-0000-0800-000001000000}">
      <formula1>$R$3:$S$3</formula1>
    </dataValidation>
    <dataValidation type="whole" allowBlank="1" showInputMessage="1" showErrorMessage="1" sqref="D1" xr:uid="{00000000-0002-0000-0800-000002000000}">
      <formula1>1</formula1>
      <formula2>14</formula2>
    </dataValidation>
    <dataValidation type="list" allowBlank="1" showInputMessage="1" showErrorMessage="1" sqref="C3:D3" xr:uid="{00000000-0002-0000-0800-000003000000}">
      <formula1>",IBGH 1,IGBH 2, IGBH 3"</formula1>
    </dataValidation>
    <dataValidation allowBlank="1" showInputMessage="1" showErrorMessage="1" sqref="N1:O1" xr:uid="{00000000-0002-0000-0800-000004000000}"/>
    <dataValidation type="whole" allowBlank="1" showInputMessage="1" showErrorMessage="1" sqref="M42" xr:uid="{00000000-0002-0000-0800-000005000000}">
      <formula1>0</formula1>
      <formula2>100</formula2>
    </dataValidation>
    <dataValidation type="list" allowBlank="1" showInputMessage="1" showErrorMessage="1" sqref="C30:D30" xr:uid="{2D314E81-9F0F-407F-83B1-A535DEFF173A}">
      <formula1>" ,Rüde,Hündin"</formula1>
    </dataValidation>
    <dataValidation type="list" allowBlank="1" showInputMessage="1" showErrorMessage="1" sqref="J42:K42 I46:J46" xr:uid="{EF83E7E2-41FB-48A7-BF2E-4289642ADF7F}">
      <formula1>",FCI-IBGH 1,FCI-IGBH 2,FCI-IGBH 3"</formula1>
    </dataValidation>
  </dataValidations>
  <printOptions horizontalCentered="1" verticalCentered="1"/>
  <pageMargins left="0.78740157480314965" right="0.78740157480314965" top="1.5748031496062993" bottom="0.78740157480314965" header="0.39370078740157483" footer="0.39370078740157483"/>
  <pageSetup paperSize="9" orientation="portrait" r:id="rId1"/>
  <headerFooter alignWithMargins="0">
    <oddHeader>&amp;L&amp;14
Meldeschein für
swhv-IBGH-Pilotprojekt&amp;R&amp;G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12</vt:i4>
      </vt:variant>
    </vt:vector>
  </HeadingPairs>
  <TitlesOfParts>
    <vt:vector size="23" baseType="lpstr">
      <vt:lpstr>HF01</vt:lpstr>
      <vt:lpstr>HF02</vt:lpstr>
      <vt:lpstr>HF03</vt:lpstr>
      <vt:lpstr>HF04</vt:lpstr>
      <vt:lpstr>HF05</vt:lpstr>
      <vt:lpstr>HF06</vt:lpstr>
      <vt:lpstr>HF07</vt:lpstr>
      <vt:lpstr>HF08</vt:lpstr>
      <vt:lpstr>HF09</vt:lpstr>
      <vt:lpstr>HF10</vt:lpstr>
      <vt:lpstr>VM-Liste</vt:lpstr>
      <vt:lpstr>'HF01'!Druckbereich</vt:lpstr>
      <vt:lpstr>'HF02'!Druckbereich</vt:lpstr>
      <vt:lpstr>'HF03'!Druckbereich</vt:lpstr>
      <vt:lpstr>'HF04'!Druckbereich</vt:lpstr>
      <vt:lpstr>'HF05'!Druckbereich</vt:lpstr>
      <vt:lpstr>'HF06'!Druckbereich</vt:lpstr>
      <vt:lpstr>'HF07'!Druckbereich</vt:lpstr>
      <vt:lpstr>'HF08'!Druckbereich</vt:lpstr>
      <vt:lpstr>'HF09'!Druckbereich</vt:lpstr>
      <vt:lpstr>'HF10'!Druckbereich</vt:lpstr>
      <vt:lpstr>'VM-Liste'!Druckbereich</vt:lpstr>
      <vt:lpstr>'VM-Liste'!Drucktitel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Kaspar</dc:creator>
  <cp:lastModifiedBy>Peter Kaspar</cp:lastModifiedBy>
  <cp:lastPrinted>2024-04-24T21:13:39Z</cp:lastPrinted>
  <dcterms:created xsi:type="dcterms:W3CDTF">2008-11-01T21:34:38Z</dcterms:created>
  <dcterms:modified xsi:type="dcterms:W3CDTF">2024-04-24T21:45:25Z</dcterms:modified>
</cp:coreProperties>
</file>